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hzd.sharepoint.com/sites/Radni/Shared Documents/ZAJEDNIČKI/PO/2026/web objava/OBJAVA/1_prilozi prijavi/NOVO/"/>
    </mc:Choice>
  </mc:AlternateContent>
  <xr:revisionPtr revIDLastSave="0" documentId="8_{37513132-FA28-422F-BCCC-8F80327B12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HZD-PO2024-predlozak trosk." sheetId="2" r:id="rId1"/>
  </sheets>
  <definedNames>
    <definedName name="_xlnm._FilterDatabase" localSheetId="0" hidden="1">'ZHZD-PO2024-predlozak trosk.'!$A$4:$P$320</definedName>
    <definedName name="_xlnm.Print_Titles" localSheetId="0">'ZHZD-PO2024-predlozak trosk.'!$6:$7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7" i="2" l="1"/>
  <c r="F316" i="2"/>
  <c r="I315" i="2"/>
  <c r="H315" i="2"/>
  <c r="G315" i="2"/>
  <c r="F314" i="2"/>
  <c r="F313" i="2"/>
  <c r="I312" i="2"/>
  <c r="H312" i="2"/>
  <c r="G312" i="2"/>
  <c r="F311" i="2"/>
  <c r="F310" i="2"/>
  <c r="I309" i="2"/>
  <c r="H309" i="2"/>
  <c r="G309" i="2"/>
  <c r="F308" i="2"/>
  <c r="F307" i="2"/>
  <c r="I306" i="2"/>
  <c r="H306" i="2"/>
  <c r="G306" i="2"/>
  <c r="F303" i="2"/>
  <c r="F302" i="2"/>
  <c r="I301" i="2"/>
  <c r="H301" i="2"/>
  <c r="G301" i="2"/>
  <c r="F300" i="2"/>
  <c r="F299" i="2"/>
  <c r="I298" i="2"/>
  <c r="H298" i="2"/>
  <c r="G298" i="2"/>
  <c r="F297" i="2"/>
  <c r="F296" i="2"/>
  <c r="I295" i="2"/>
  <c r="H295" i="2"/>
  <c r="G295" i="2"/>
  <c r="F294" i="2"/>
  <c r="F293" i="2"/>
  <c r="I292" i="2"/>
  <c r="H292" i="2"/>
  <c r="G292" i="2"/>
  <c r="F289" i="2"/>
  <c r="F288" i="2"/>
  <c r="I287" i="2"/>
  <c r="H287" i="2"/>
  <c r="G287" i="2"/>
  <c r="F286" i="2"/>
  <c r="F285" i="2"/>
  <c r="I284" i="2"/>
  <c r="H284" i="2"/>
  <c r="G284" i="2"/>
  <c r="F283" i="2"/>
  <c r="F282" i="2"/>
  <c r="I281" i="2"/>
  <c r="H281" i="2"/>
  <c r="G281" i="2"/>
  <c r="F280" i="2"/>
  <c r="F279" i="2"/>
  <c r="I278" i="2"/>
  <c r="H278" i="2"/>
  <c r="G278" i="2"/>
  <c r="F275" i="2"/>
  <c r="F274" i="2"/>
  <c r="I273" i="2"/>
  <c r="H273" i="2"/>
  <c r="G273" i="2"/>
  <c r="F272" i="2"/>
  <c r="F271" i="2"/>
  <c r="I270" i="2"/>
  <c r="H270" i="2"/>
  <c r="G270" i="2"/>
  <c r="F269" i="2"/>
  <c r="F268" i="2"/>
  <c r="I267" i="2"/>
  <c r="H267" i="2"/>
  <c r="G267" i="2"/>
  <c r="F266" i="2"/>
  <c r="F265" i="2"/>
  <c r="I264" i="2"/>
  <c r="H264" i="2"/>
  <c r="G264" i="2"/>
  <c r="F261" i="2"/>
  <c r="F260" i="2"/>
  <c r="I259" i="2"/>
  <c r="H259" i="2"/>
  <c r="G259" i="2"/>
  <c r="F258" i="2"/>
  <c r="F257" i="2"/>
  <c r="I256" i="2"/>
  <c r="H256" i="2"/>
  <c r="G256" i="2"/>
  <c r="F255" i="2"/>
  <c r="F254" i="2"/>
  <c r="I253" i="2"/>
  <c r="H253" i="2"/>
  <c r="G253" i="2"/>
  <c r="F252" i="2"/>
  <c r="F251" i="2"/>
  <c r="I250" i="2"/>
  <c r="H250" i="2"/>
  <c r="G250" i="2"/>
  <c r="F247" i="2"/>
  <c r="F246" i="2"/>
  <c r="I245" i="2"/>
  <c r="H245" i="2"/>
  <c r="G245" i="2"/>
  <c r="F244" i="2"/>
  <c r="F243" i="2"/>
  <c r="I242" i="2"/>
  <c r="H242" i="2"/>
  <c r="G242" i="2"/>
  <c r="F241" i="2"/>
  <c r="F240" i="2"/>
  <c r="I239" i="2"/>
  <c r="H239" i="2"/>
  <c r="G239" i="2"/>
  <c r="F238" i="2"/>
  <c r="F237" i="2"/>
  <c r="I236" i="2"/>
  <c r="H236" i="2"/>
  <c r="G236" i="2"/>
  <c r="F233" i="2"/>
  <c r="F232" i="2"/>
  <c r="I231" i="2"/>
  <c r="H231" i="2"/>
  <c r="G231" i="2"/>
  <c r="F230" i="2"/>
  <c r="F229" i="2"/>
  <c r="I228" i="2"/>
  <c r="H228" i="2"/>
  <c r="G228" i="2"/>
  <c r="F227" i="2"/>
  <c r="F226" i="2"/>
  <c r="I225" i="2"/>
  <c r="H225" i="2"/>
  <c r="G225" i="2"/>
  <c r="F224" i="2"/>
  <c r="F223" i="2"/>
  <c r="I222" i="2"/>
  <c r="H222" i="2"/>
  <c r="G222" i="2"/>
  <c r="F219" i="2"/>
  <c r="F218" i="2"/>
  <c r="I217" i="2"/>
  <c r="H217" i="2"/>
  <c r="G217" i="2"/>
  <c r="F216" i="2"/>
  <c r="F215" i="2"/>
  <c r="I214" i="2"/>
  <c r="H214" i="2"/>
  <c r="G214" i="2"/>
  <c r="F213" i="2"/>
  <c r="F212" i="2"/>
  <c r="I211" i="2"/>
  <c r="H211" i="2"/>
  <c r="G211" i="2"/>
  <c r="F210" i="2"/>
  <c r="F209" i="2"/>
  <c r="I208" i="2"/>
  <c r="H208" i="2"/>
  <c r="G208" i="2"/>
  <c r="F205" i="2"/>
  <c r="F204" i="2"/>
  <c r="I203" i="2"/>
  <c r="H203" i="2"/>
  <c r="G203" i="2"/>
  <c r="F202" i="2"/>
  <c r="F201" i="2"/>
  <c r="I200" i="2"/>
  <c r="H200" i="2"/>
  <c r="G200" i="2"/>
  <c r="F199" i="2"/>
  <c r="F198" i="2"/>
  <c r="I197" i="2"/>
  <c r="H197" i="2"/>
  <c r="G197" i="2"/>
  <c r="F196" i="2"/>
  <c r="F195" i="2"/>
  <c r="I194" i="2"/>
  <c r="H194" i="2"/>
  <c r="G194" i="2"/>
  <c r="F191" i="2"/>
  <c r="F190" i="2"/>
  <c r="I189" i="2"/>
  <c r="H189" i="2"/>
  <c r="G189" i="2"/>
  <c r="F188" i="2"/>
  <c r="F187" i="2"/>
  <c r="I186" i="2"/>
  <c r="H186" i="2"/>
  <c r="G186" i="2"/>
  <c r="F185" i="2"/>
  <c r="F184" i="2"/>
  <c r="I183" i="2"/>
  <c r="H183" i="2"/>
  <c r="G183" i="2"/>
  <c r="F182" i="2"/>
  <c r="F181" i="2"/>
  <c r="I180" i="2"/>
  <c r="H180" i="2"/>
  <c r="G180" i="2"/>
  <c r="F177" i="2"/>
  <c r="F176" i="2"/>
  <c r="I175" i="2"/>
  <c r="H175" i="2"/>
  <c r="G175" i="2"/>
  <c r="F174" i="2"/>
  <c r="F173" i="2"/>
  <c r="I172" i="2"/>
  <c r="H172" i="2"/>
  <c r="G172" i="2"/>
  <c r="F171" i="2"/>
  <c r="F170" i="2"/>
  <c r="I169" i="2"/>
  <c r="H169" i="2"/>
  <c r="G169" i="2"/>
  <c r="F168" i="2"/>
  <c r="F167" i="2"/>
  <c r="I166" i="2"/>
  <c r="H166" i="2"/>
  <c r="G166" i="2"/>
  <c r="F163" i="2"/>
  <c r="F162" i="2"/>
  <c r="I161" i="2"/>
  <c r="H161" i="2"/>
  <c r="G161" i="2"/>
  <c r="F160" i="2"/>
  <c r="F159" i="2"/>
  <c r="I158" i="2"/>
  <c r="H158" i="2"/>
  <c r="G158" i="2"/>
  <c r="F157" i="2"/>
  <c r="F156" i="2"/>
  <c r="I155" i="2"/>
  <c r="H155" i="2"/>
  <c r="G155" i="2"/>
  <c r="F154" i="2"/>
  <c r="F153" i="2"/>
  <c r="I152" i="2"/>
  <c r="H152" i="2"/>
  <c r="G152" i="2"/>
  <c r="F149" i="2"/>
  <c r="F148" i="2"/>
  <c r="I147" i="2"/>
  <c r="H147" i="2"/>
  <c r="G147" i="2"/>
  <c r="F146" i="2"/>
  <c r="F145" i="2"/>
  <c r="I144" i="2"/>
  <c r="H144" i="2"/>
  <c r="G144" i="2"/>
  <c r="F143" i="2"/>
  <c r="F142" i="2"/>
  <c r="I141" i="2"/>
  <c r="H141" i="2"/>
  <c r="G141" i="2"/>
  <c r="F140" i="2"/>
  <c r="F139" i="2"/>
  <c r="I138" i="2"/>
  <c r="H138" i="2"/>
  <c r="G138" i="2"/>
  <c r="F135" i="2"/>
  <c r="F134" i="2"/>
  <c r="I133" i="2"/>
  <c r="H133" i="2"/>
  <c r="G133" i="2"/>
  <c r="F132" i="2"/>
  <c r="F131" i="2"/>
  <c r="I130" i="2"/>
  <c r="H130" i="2"/>
  <c r="G130" i="2"/>
  <c r="F129" i="2"/>
  <c r="F128" i="2"/>
  <c r="I127" i="2"/>
  <c r="H127" i="2"/>
  <c r="G127" i="2"/>
  <c r="F126" i="2"/>
  <c r="F125" i="2"/>
  <c r="I124" i="2"/>
  <c r="H124" i="2"/>
  <c r="G124" i="2"/>
  <c r="F121" i="2"/>
  <c r="F120" i="2"/>
  <c r="I119" i="2"/>
  <c r="H119" i="2"/>
  <c r="G119" i="2"/>
  <c r="F118" i="2"/>
  <c r="F117" i="2"/>
  <c r="I116" i="2"/>
  <c r="H116" i="2"/>
  <c r="G116" i="2"/>
  <c r="F115" i="2"/>
  <c r="F114" i="2"/>
  <c r="I113" i="2"/>
  <c r="H113" i="2"/>
  <c r="G113" i="2"/>
  <c r="F112" i="2"/>
  <c r="F111" i="2"/>
  <c r="I110" i="2"/>
  <c r="H110" i="2"/>
  <c r="G110" i="2"/>
  <c r="F107" i="2"/>
  <c r="F106" i="2"/>
  <c r="I105" i="2"/>
  <c r="H105" i="2"/>
  <c r="G105" i="2"/>
  <c r="F104" i="2"/>
  <c r="F103" i="2"/>
  <c r="I102" i="2"/>
  <c r="H102" i="2"/>
  <c r="G102" i="2"/>
  <c r="F101" i="2"/>
  <c r="F100" i="2"/>
  <c r="I99" i="2"/>
  <c r="H99" i="2"/>
  <c r="G99" i="2"/>
  <c r="F98" i="2"/>
  <c r="F97" i="2"/>
  <c r="I96" i="2"/>
  <c r="H96" i="2"/>
  <c r="G96" i="2"/>
  <c r="F93" i="2"/>
  <c r="F92" i="2"/>
  <c r="I91" i="2"/>
  <c r="H91" i="2"/>
  <c r="G91" i="2"/>
  <c r="F90" i="2"/>
  <c r="F89" i="2"/>
  <c r="I88" i="2"/>
  <c r="H88" i="2"/>
  <c r="G88" i="2"/>
  <c r="F87" i="2"/>
  <c r="F86" i="2"/>
  <c r="I85" i="2"/>
  <c r="H85" i="2"/>
  <c r="G85" i="2"/>
  <c r="F84" i="2"/>
  <c r="F83" i="2"/>
  <c r="I82" i="2"/>
  <c r="H82" i="2"/>
  <c r="G82" i="2"/>
  <c r="F79" i="2"/>
  <c r="F78" i="2"/>
  <c r="F77" i="2"/>
  <c r="I76" i="2"/>
  <c r="H76" i="2"/>
  <c r="G76" i="2"/>
  <c r="F75" i="2"/>
  <c r="F74" i="2"/>
  <c r="F73" i="2"/>
  <c r="I72" i="2"/>
  <c r="H72" i="2"/>
  <c r="G72" i="2"/>
  <c r="F69" i="2"/>
  <c r="F68" i="2"/>
  <c r="I67" i="2"/>
  <c r="H67" i="2"/>
  <c r="G67" i="2"/>
  <c r="F66" i="2"/>
  <c r="F65" i="2"/>
  <c r="F64" i="2"/>
  <c r="I63" i="2"/>
  <c r="H63" i="2"/>
  <c r="G63" i="2"/>
  <c r="F62" i="2"/>
  <c r="F61" i="2"/>
  <c r="F60" i="2"/>
  <c r="F59" i="2"/>
  <c r="F58" i="2"/>
  <c r="I57" i="2"/>
  <c r="H57" i="2"/>
  <c r="G57" i="2"/>
  <c r="F56" i="2"/>
  <c r="F55" i="2"/>
  <c r="I54" i="2"/>
  <c r="H54" i="2"/>
  <c r="G54" i="2"/>
  <c r="F53" i="2"/>
  <c r="F52" i="2"/>
  <c r="I51" i="2"/>
  <c r="H51" i="2"/>
  <c r="G51" i="2"/>
  <c r="F50" i="2"/>
  <c r="F49" i="2"/>
  <c r="I48" i="2"/>
  <c r="H48" i="2"/>
  <c r="G48" i="2"/>
  <c r="F45" i="2"/>
  <c r="F44" i="2" s="1"/>
  <c r="I44" i="2"/>
  <c r="H44" i="2"/>
  <c r="G44" i="2"/>
  <c r="F43" i="2"/>
  <c r="F42" i="2" s="1"/>
  <c r="I42" i="2"/>
  <c r="H42" i="2"/>
  <c r="G42" i="2"/>
  <c r="F41" i="2"/>
  <c r="F40" i="2" s="1"/>
  <c r="I40" i="2"/>
  <c r="H40" i="2"/>
  <c r="G40" i="2"/>
  <c r="F38" i="2"/>
  <c r="F37" i="2"/>
  <c r="I36" i="2"/>
  <c r="H36" i="2"/>
  <c r="G36" i="2"/>
  <c r="F35" i="2"/>
  <c r="F34" i="2"/>
  <c r="I33" i="2"/>
  <c r="H33" i="2"/>
  <c r="G33" i="2"/>
  <c r="F32" i="2"/>
  <c r="F31" i="2"/>
  <c r="I30" i="2"/>
  <c r="H30" i="2"/>
  <c r="G30" i="2"/>
  <c r="F28" i="2"/>
  <c r="F27" i="2"/>
  <c r="I26" i="2"/>
  <c r="H26" i="2"/>
  <c r="G26" i="2"/>
  <c r="F25" i="2"/>
  <c r="F24" i="2"/>
  <c r="I23" i="2"/>
  <c r="H23" i="2"/>
  <c r="G23" i="2"/>
  <c r="F22" i="2"/>
  <c r="F21" i="2"/>
  <c r="I20" i="2"/>
  <c r="H20" i="2"/>
  <c r="G20" i="2"/>
  <c r="F18" i="2"/>
  <c r="F17" i="2"/>
  <c r="I16" i="2"/>
  <c r="H16" i="2"/>
  <c r="G16" i="2"/>
  <c r="F15" i="2"/>
  <c r="F14" i="2"/>
  <c r="I13" i="2"/>
  <c r="H13" i="2"/>
  <c r="G13" i="2"/>
  <c r="F12" i="2"/>
  <c r="F11" i="2"/>
  <c r="I10" i="2"/>
  <c r="H10" i="2"/>
  <c r="G10" i="2"/>
  <c r="F270" i="2"/>
  <c r="F91" i="2" l="1"/>
  <c r="F281" i="2"/>
  <c r="F152" i="2"/>
  <c r="F30" i="2"/>
  <c r="F51" i="2"/>
  <c r="F315" i="2"/>
  <c r="F48" i="2"/>
  <c r="F102" i="2"/>
  <c r="F194" i="2"/>
  <c r="F250" i="2"/>
  <c r="F306" i="2"/>
  <c r="H80" i="2"/>
  <c r="F16" i="2"/>
  <c r="F105" i="2"/>
  <c r="H318" i="2"/>
  <c r="I150" i="2"/>
  <c r="H248" i="2"/>
  <c r="I262" i="2"/>
  <c r="H304" i="2"/>
  <c r="G29" i="2"/>
  <c r="F203" i="2"/>
  <c r="F259" i="2"/>
  <c r="I248" i="2"/>
  <c r="H70" i="2"/>
  <c r="F147" i="2"/>
  <c r="F295" i="2"/>
  <c r="F309" i="2"/>
  <c r="F161" i="2"/>
  <c r="F130" i="2"/>
  <c r="F186" i="2"/>
  <c r="F242" i="2"/>
  <c r="F273" i="2"/>
  <c r="F264" i="2"/>
  <c r="F172" i="2"/>
  <c r="F88" i="2"/>
  <c r="F76" i="2"/>
  <c r="F20" i="2"/>
  <c r="G164" i="2"/>
  <c r="G276" i="2"/>
  <c r="F183" i="2"/>
  <c r="I19" i="2"/>
  <c r="F239" i="2"/>
  <c r="I70" i="2"/>
  <c r="G80" i="2"/>
  <c r="F127" i="2"/>
  <c r="F36" i="2"/>
  <c r="H9" i="2"/>
  <c r="H220" i="2"/>
  <c r="F82" i="2"/>
  <c r="F138" i="2"/>
  <c r="F217" i="2"/>
  <c r="F284" i="2"/>
  <c r="F10" i="2"/>
  <c r="F144" i="2"/>
  <c r="F23" i="2"/>
  <c r="F26" i="2"/>
  <c r="F222" i="2"/>
  <c r="I9" i="2"/>
  <c r="F124" i="2"/>
  <c r="F141" i="2"/>
  <c r="F253" i="2"/>
  <c r="F175" i="2"/>
  <c r="F231" i="2"/>
  <c r="F298" i="2"/>
  <c r="F63" i="2"/>
  <c r="F99" i="2"/>
  <c r="F211" i="2"/>
  <c r="F33" i="2"/>
  <c r="F133" i="2"/>
  <c r="F236" i="2"/>
  <c r="F301" i="2"/>
  <c r="F67" i="2"/>
  <c r="F169" i="2"/>
  <c r="F119" i="2"/>
  <c r="F256" i="2"/>
  <c r="F267" i="2"/>
  <c r="F155" i="2"/>
  <c r="F189" i="2"/>
  <c r="F312" i="2"/>
  <c r="F318" i="2" s="1"/>
  <c r="F13" i="2"/>
  <c r="F113" i="2"/>
  <c r="H234" i="2"/>
  <c r="H136" i="2"/>
  <c r="F228" i="2"/>
  <c r="H122" i="2"/>
  <c r="I39" i="2"/>
  <c r="F110" i="2"/>
  <c r="F166" i="2"/>
  <c r="I290" i="2"/>
  <c r="I220" i="2"/>
  <c r="F116" i="2"/>
  <c r="F208" i="2"/>
  <c r="G290" i="2"/>
  <c r="H39" i="2"/>
  <c r="G19" i="2"/>
  <c r="F197" i="2"/>
  <c r="G192" i="2"/>
  <c r="F54" i="2"/>
  <c r="F96" i="2"/>
  <c r="G150" i="2"/>
  <c r="F278" i="2"/>
  <c r="G94" i="2"/>
  <c r="G39" i="2"/>
  <c r="H290" i="2"/>
  <c r="F225" i="2"/>
  <c r="F292" i="2"/>
  <c r="H29" i="2"/>
  <c r="G70" i="2"/>
  <c r="F214" i="2"/>
  <c r="I178" i="2"/>
  <c r="I136" i="2"/>
  <c r="H19" i="2"/>
  <c r="I276" i="2"/>
  <c r="F287" i="2"/>
  <c r="I29" i="2"/>
  <c r="G318" i="2"/>
  <c r="G304" i="2"/>
  <c r="H178" i="2"/>
  <c r="I192" i="2"/>
  <c r="F200" i="2"/>
  <c r="G220" i="2"/>
  <c r="F245" i="2"/>
  <c r="I318" i="2"/>
  <c r="G9" i="2"/>
  <c r="I164" i="2"/>
  <c r="I234" i="2"/>
  <c r="H276" i="2"/>
  <c r="I304" i="2"/>
  <c r="G136" i="2"/>
  <c r="H150" i="2"/>
  <c r="F180" i="2"/>
  <c r="G206" i="2"/>
  <c r="H206" i="2"/>
  <c r="G262" i="2"/>
  <c r="G108" i="2"/>
  <c r="H108" i="2"/>
  <c r="G122" i="2"/>
  <c r="F158" i="2"/>
  <c r="G248" i="2"/>
  <c r="H262" i="2"/>
  <c r="G178" i="2"/>
  <c r="H192" i="2"/>
  <c r="I206" i="2"/>
  <c r="G234" i="2"/>
  <c r="I80" i="2"/>
  <c r="H94" i="2"/>
  <c r="I108" i="2"/>
  <c r="I122" i="2"/>
  <c r="H164" i="2"/>
  <c r="F57" i="2"/>
  <c r="I94" i="2"/>
  <c r="F72" i="2"/>
  <c r="F85" i="2"/>
  <c r="F39" i="2"/>
  <c r="F80" i="2" l="1"/>
  <c r="F276" i="2"/>
  <c r="F19" i="2"/>
  <c r="F150" i="2"/>
  <c r="F29" i="2"/>
  <c r="F9" i="2"/>
  <c r="F94" i="2"/>
  <c r="I46" i="2"/>
  <c r="I319" i="2" s="1"/>
  <c r="F108" i="2"/>
  <c r="F164" i="2"/>
  <c r="F136" i="2"/>
  <c r="F290" i="2"/>
  <c r="F262" i="2"/>
  <c r="F304" i="2"/>
  <c r="F248" i="2"/>
  <c r="F192" i="2"/>
  <c r="F178" i="2"/>
  <c r="F234" i="2"/>
  <c r="F122" i="2"/>
  <c r="H46" i="2"/>
  <c r="H319" i="2" s="1"/>
  <c r="G46" i="2"/>
  <c r="G319" i="2" s="1"/>
  <c r="F220" i="2"/>
  <c r="F206" i="2"/>
  <c r="F70" i="2"/>
  <c r="F46" i="2" l="1"/>
  <c r="F319" i="2" s="1"/>
  <c r="H320" i="2" s="1"/>
  <c r="G320" i="2" l="1"/>
  <c r="I320" i="2"/>
</calcChain>
</file>

<file path=xl/sharedStrings.xml><?xml version="1.0" encoding="utf-8"?>
<sst xmlns="http://schemas.openxmlformats.org/spreadsheetml/2006/main" count="781" uniqueCount="423">
  <si>
    <t>Vrsta troška</t>
  </si>
  <si>
    <t>Jedinični iznos troška</t>
  </si>
  <si>
    <t>Ukupni trošak</t>
  </si>
  <si>
    <t>Iznos financiran iz vlastitih sredstava</t>
  </si>
  <si>
    <t>Iznos koji se traži od Zaklade</t>
  </si>
  <si>
    <t>Iznos financiran iz drugih izvora</t>
  </si>
  <si>
    <t xml:space="preserve">R. br. </t>
  </si>
  <si>
    <t>1.</t>
  </si>
  <si>
    <t>2.</t>
  </si>
  <si>
    <t>3.</t>
  </si>
  <si>
    <t>4.</t>
  </si>
  <si>
    <t>5.</t>
  </si>
  <si>
    <t>6.</t>
  </si>
  <si>
    <t>7.</t>
  </si>
  <si>
    <t>8.</t>
  </si>
  <si>
    <t>Smještaj</t>
  </si>
  <si>
    <t>Naknade za rad ljudskih resursa</t>
  </si>
  <si>
    <t>9.</t>
  </si>
  <si>
    <t>Kupovina radne opreme i materijala</t>
  </si>
  <si>
    <t xml:space="preserve">Nabava različitih usluga </t>
  </si>
  <si>
    <t>10.</t>
  </si>
  <si>
    <t>Materijal za građevinske i adaptacijske radove</t>
  </si>
  <si>
    <t>13.</t>
  </si>
  <si>
    <t>14.</t>
  </si>
  <si>
    <t>Ostalo</t>
  </si>
  <si>
    <t>Kupovina glazbenih instrumenata, sportskih rekvizita i sl.</t>
  </si>
  <si>
    <t>Hrana i oprema za životinje, veterinarski troškovi i sl.</t>
  </si>
  <si>
    <t>Edukacije, certificiranje, atestiranje, članarine, kotizacije i sl.</t>
  </si>
  <si>
    <t>Kupovina stručne i dječje literature, psiho testova i sl.</t>
  </si>
  <si>
    <t>Kupovina namještaja, radnog i uredskog inventara i sl.</t>
  </si>
  <si>
    <t>15.</t>
  </si>
  <si>
    <t>16.</t>
  </si>
  <si>
    <t>17.</t>
  </si>
  <si>
    <t>18.</t>
  </si>
  <si>
    <t>19.</t>
  </si>
  <si>
    <t>Kupovina zdravsteno-rehabilitacijskih proizvoda i pomagala, dodataka prehrani za bolesnu djecu i sl.</t>
  </si>
  <si>
    <t>Kupovina različitih proizvoda koji nisu pokriveni prethodnim kategorijama</t>
  </si>
  <si>
    <t>20.</t>
  </si>
  <si>
    <t>Odobreni krajnji rok utroška sredstava</t>
  </si>
  <si>
    <t>Planirani krajnji rok utroška sredstava</t>
  </si>
  <si>
    <t>1.1.</t>
  </si>
  <si>
    <t>1.2.</t>
  </si>
  <si>
    <t>1.3.</t>
  </si>
  <si>
    <t>1.4.</t>
  </si>
  <si>
    <t>Naknade po studentskim ugovorima</t>
  </si>
  <si>
    <t>1.1.1.</t>
  </si>
  <si>
    <t xml:space="preserve">Neto naknada osoba 1 </t>
  </si>
  <si>
    <t xml:space="preserve">Ostala davanja osoba 1 </t>
  </si>
  <si>
    <t>1.1.2.</t>
  </si>
  <si>
    <t>1.1.3.</t>
  </si>
  <si>
    <t>1.2.1.</t>
  </si>
  <si>
    <t>1.2.2.</t>
  </si>
  <si>
    <t>1.2.3.</t>
  </si>
  <si>
    <t>1.3.1.</t>
  </si>
  <si>
    <t>1.3.2.</t>
  </si>
  <si>
    <t>1.3.3.</t>
  </si>
  <si>
    <t>1.4.1.</t>
  </si>
  <si>
    <t>Ukupni trošak (neto naknada + davanja 17,5%)</t>
  </si>
  <si>
    <t>2.1.</t>
  </si>
  <si>
    <t>autobus</t>
  </si>
  <si>
    <t>tramvaj</t>
  </si>
  <si>
    <t>vlak</t>
  </si>
  <si>
    <t>avion</t>
  </si>
  <si>
    <t>trajekt</t>
  </si>
  <si>
    <t>2.2.</t>
  </si>
  <si>
    <t>Naknade za prijevoz po putnom nalogu</t>
  </si>
  <si>
    <t>2.3.</t>
  </si>
  <si>
    <t xml:space="preserve">Pokriće stvarnih troškova prijevoza za korištenje vozila </t>
  </si>
  <si>
    <t>cestarine</t>
  </si>
  <si>
    <t>gorivo</t>
  </si>
  <si>
    <t>3.1.</t>
  </si>
  <si>
    <t>hotel</t>
  </si>
  <si>
    <t>hostel</t>
  </si>
  <si>
    <t>privatni smještaj</t>
  </si>
  <si>
    <t>Smještaj za ljudske resurse</t>
  </si>
  <si>
    <t>3.2.</t>
  </si>
  <si>
    <t>2.1.1.</t>
  </si>
  <si>
    <t>2.1.2.</t>
  </si>
  <si>
    <t>2.2.1.</t>
  </si>
  <si>
    <t>2.2.2.</t>
  </si>
  <si>
    <t>2.3.1.</t>
  </si>
  <si>
    <t>2.3.2.</t>
  </si>
  <si>
    <t>3.1.1.</t>
  </si>
  <si>
    <t>3.1.2.</t>
  </si>
  <si>
    <t>3.1.3.</t>
  </si>
  <si>
    <t>3.2.1.</t>
  </si>
  <si>
    <t>3.2.2.</t>
  </si>
  <si>
    <t>3.2.3.</t>
  </si>
  <si>
    <t>Smještaj za krajnje korisnike Programa/Projekta</t>
  </si>
  <si>
    <t>4.1.</t>
  </si>
  <si>
    <t>stavka 1</t>
  </si>
  <si>
    <t>stavka 2</t>
  </si>
  <si>
    <t>4.1.1.</t>
  </si>
  <si>
    <t>4.1.2.</t>
  </si>
  <si>
    <t>Naknade za poštanske i kurirske usluge, prijevoz i sl.</t>
  </si>
  <si>
    <t>Poštanske usluge</t>
  </si>
  <si>
    <t>Kurirske usluge</t>
  </si>
  <si>
    <t>Cargo prijevoz / transport</t>
  </si>
  <si>
    <t>2.4.</t>
  </si>
  <si>
    <t>2.4.1.</t>
  </si>
  <si>
    <t>2.4.2.</t>
  </si>
  <si>
    <t>2.4.3.</t>
  </si>
  <si>
    <t>2.4.4.</t>
  </si>
  <si>
    <t>2.4.5.</t>
  </si>
  <si>
    <t>2.5.</t>
  </si>
  <si>
    <t>2.5.1.</t>
  </si>
  <si>
    <t>Naknade za (javni) prijevoz</t>
  </si>
  <si>
    <t>2.5.2.</t>
  </si>
  <si>
    <t>2.5.3.</t>
  </si>
  <si>
    <t>2.6.</t>
  </si>
  <si>
    <t>2.6.1.</t>
  </si>
  <si>
    <t>2.6.2.</t>
  </si>
  <si>
    <t>4.2.</t>
  </si>
  <si>
    <t>4.2.1.</t>
  </si>
  <si>
    <t>4.2.2.</t>
  </si>
  <si>
    <t>Radni materijal 1</t>
  </si>
  <si>
    <t>Radni materijal 2</t>
  </si>
  <si>
    <t>4.4.</t>
  </si>
  <si>
    <t>4.4.1.</t>
  </si>
  <si>
    <t>4.4.2.</t>
  </si>
  <si>
    <t>4.3.</t>
  </si>
  <si>
    <t>4.3.1.</t>
  </si>
  <si>
    <t>4.3.2.</t>
  </si>
  <si>
    <t>Radna oprema 1</t>
  </si>
  <si>
    <t>Radna oprema 2</t>
  </si>
  <si>
    <t>5.1.</t>
  </si>
  <si>
    <t>Dječja literatura</t>
  </si>
  <si>
    <t>5.1.1.</t>
  </si>
  <si>
    <t>5.1.2.</t>
  </si>
  <si>
    <t>5.2.</t>
  </si>
  <si>
    <t>5.2.1.</t>
  </si>
  <si>
    <t>5.2.2.</t>
  </si>
  <si>
    <t>Stručna literatura</t>
  </si>
  <si>
    <t>5.3.</t>
  </si>
  <si>
    <t>5.3.1.</t>
  </si>
  <si>
    <t>5.3.2.</t>
  </si>
  <si>
    <t>5.4.</t>
  </si>
  <si>
    <t>5.4.1.</t>
  </si>
  <si>
    <t>5.4.2.</t>
  </si>
  <si>
    <t>Psiho testovi</t>
  </si>
  <si>
    <t>XYZ</t>
  </si>
  <si>
    <t>6.1.</t>
  </si>
  <si>
    <t>6.1.1.</t>
  </si>
  <si>
    <t>6.1.2.</t>
  </si>
  <si>
    <t>6.2.</t>
  </si>
  <si>
    <t>6.2.1.</t>
  </si>
  <si>
    <t>6.2.2.</t>
  </si>
  <si>
    <t>6.3.</t>
  </si>
  <si>
    <t>6.3.1.</t>
  </si>
  <si>
    <t>6.3.2.</t>
  </si>
  <si>
    <t>6.4.</t>
  </si>
  <si>
    <t>6.4.1.</t>
  </si>
  <si>
    <t>6.4.2.</t>
  </si>
  <si>
    <t>Glazbeni instrumenti</t>
  </si>
  <si>
    <t>Sportski rekviziti</t>
  </si>
  <si>
    <t>7.1.</t>
  </si>
  <si>
    <t>7.1.2.</t>
  </si>
  <si>
    <t>7.1.1.</t>
  </si>
  <si>
    <t>7.2.</t>
  </si>
  <si>
    <t>7.2.1.</t>
  </si>
  <si>
    <t>7.2.2.</t>
  </si>
  <si>
    <t>7.3.</t>
  </si>
  <si>
    <t>7.3.1.</t>
  </si>
  <si>
    <t>7.3.2.</t>
  </si>
  <si>
    <t>7.4.</t>
  </si>
  <si>
    <t>7.4.1.</t>
  </si>
  <si>
    <t>7.4.2.</t>
  </si>
  <si>
    <t>ZR proizvodi</t>
  </si>
  <si>
    <t>ZR pomagala</t>
  </si>
  <si>
    <t>Dodaci prehrani za bolesnu djecu</t>
  </si>
  <si>
    <t>8.1.</t>
  </si>
  <si>
    <t>8.1.1.</t>
  </si>
  <si>
    <t>8.1.2.</t>
  </si>
  <si>
    <t>8.2.</t>
  </si>
  <si>
    <t>8.2.1.</t>
  </si>
  <si>
    <t>8.2.2.</t>
  </si>
  <si>
    <t>8.3.</t>
  </si>
  <si>
    <t>8.3.1.</t>
  </si>
  <si>
    <t>8.3.2.</t>
  </si>
  <si>
    <t>8.4.</t>
  </si>
  <si>
    <t>8.4.1.</t>
  </si>
  <si>
    <t>8.4.2.</t>
  </si>
  <si>
    <t>Prehrambene namirnice</t>
  </si>
  <si>
    <t>Higijenske potrepštine</t>
  </si>
  <si>
    <t>Dohrana za bebe</t>
  </si>
  <si>
    <t>Kupovina prehrambenih namirnica i higijenskih potrepština, dohrane za djecu i sl.</t>
  </si>
  <si>
    <t>Kupovina odjeće i obuće, bebi / dječje opreme i sl.</t>
  </si>
  <si>
    <t>9.1.</t>
  </si>
  <si>
    <t>9.1.1.</t>
  </si>
  <si>
    <t>9.1.2.</t>
  </si>
  <si>
    <t>9.2.</t>
  </si>
  <si>
    <t>9.2.1.</t>
  </si>
  <si>
    <t>9.2.2.</t>
  </si>
  <si>
    <t>9.3.</t>
  </si>
  <si>
    <t>9.3.1.</t>
  </si>
  <si>
    <t>9.3.2.</t>
  </si>
  <si>
    <t>9.4.</t>
  </si>
  <si>
    <t>9.4.1.</t>
  </si>
  <si>
    <t>9.4.2.</t>
  </si>
  <si>
    <t>Odjeća</t>
  </si>
  <si>
    <t>Obuća</t>
  </si>
  <si>
    <t>Oprema za bebe i djecu</t>
  </si>
  <si>
    <t>10.1.</t>
  </si>
  <si>
    <t>10.1.1.</t>
  </si>
  <si>
    <t>10.1.2.</t>
  </si>
  <si>
    <t>10.2.</t>
  </si>
  <si>
    <t>10.2.1.</t>
  </si>
  <si>
    <t>10.2.2.</t>
  </si>
  <si>
    <t>10.3.</t>
  </si>
  <si>
    <t>10.3.1.</t>
  </si>
  <si>
    <t>10.3.2.</t>
  </si>
  <si>
    <t>10.4.</t>
  </si>
  <si>
    <t>10.4.1.</t>
  </si>
  <si>
    <t>10.4.2.</t>
  </si>
  <si>
    <t>Prijevozna sredstva</t>
  </si>
  <si>
    <t>Kupovina prijevoznih sredstava i povezane opreme</t>
  </si>
  <si>
    <t>Oprema</t>
  </si>
  <si>
    <t>11.</t>
  </si>
  <si>
    <t>11.1.</t>
  </si>
  <si>
    <t>11.1.1.</t>
  </si>
  <si>
    <t>11.1.2.</t>
  </si>
  <si>
    <t>11.2.</t>
  </si>
  <si>
    <t>11.2.1.</t>
  </si>
  <si>
    <t>11.3.</t>
  </si>
  <si>
    <t>11.3.1.</t>
  </si>
  <si>
    <t>11.3.2.</t>
  </si>
  <si>
    <t>11.2.2.</t>
  </si>
  <si>
    <t>11.4.</t>
  </si>
  <si>
    <t>11.4.2.</t>
  </si>
  <si>
    <t>11.4.1.</t>
  </si>
  <si>
    <t>Namještaj</t>
  </si>
  <si>
    <t>Radni i uredski inventar</t>
  </si>
  <si>
    <t>12.</t>
  </si>
  <si>
    <t>12.1.</t>
  </si>
  <si>
    <t>12.2.</t>
  </si>
  <si>
    <t>12.3.</t>
  </si>
  <si>
    <t>12.4.</t>
  </si>
  <si>
    <t>12.1.1.</t>
  </si>
  <si>
    <t>12.1.2.</t>
  </si>
  <si>
    <t>12.2.1.</t>
  </si>
  <si>
    <t>12.2.2.</t>
  </si>
  <si>
    <t>12.3.1.</t>
  </si>
  <si>
    <t>12.3.2.</t>
  </si>
  <si>
    <t>12.4.1.</t>
  </si>
  <si>
    <t>12.4.2.</t>
  </si>
  <si>
    <t>Osvježenja za djecu, volontere i sl.</t>
  </si>
  <si>
    <t>13.1.</t>
  </si>
  <si>
    <t>13.1.1.</t>
  </si>
  <si>
    <t>13.1.2.</t>
  </si>
  <si>
    <t>13.2.</t>
  </si>
  <si>
    <t>13.2.1.</t>
  </si>
  <si>
    <t>13.2.2.</t>
  </si>
  <si>
    <t>13.3.1.</t>
  </si>
  <si>
    <t>13.3.2.</t>
  </si>
  <si>
    <t>13.3.</t>
  </si>
  <si>
    <t>13.4.</t>
  </si>
  <si>
    <t>13.4.1.</t>
  </si>
  <si>
    <t>13.4.2.</t>
  </si>
  <si>
    <t>Usluga 1</t>
  </si>
  <si>
    <t>Usluga 2</t>
  </si>
  <si>
    <t>Usluga 3</t>
  </si>
  <si>
    <t>Usluga 4</t>
  </si>
  <si>
    <t>Tisak promo materijala</t>
  </si>
  <si>
    <t>14.1.</t>
  </si>
  <si>
    <t>14.1.2.</t>
  </si>
  <si>
    <t>14.2.</t>
  </si>
  <si>
    <t>14.2.1.</t>
  </si>
  <si>
    <t>14.2.2.</t>
  </si>
  <si>
    <t>14.3.</t>
  </si>
  <si>
    <t>14.3.1.</t>
  </si>
  <si>
    <t>14.3.2.</t>
  </si>
  <si>
    <t>14.4.</t>
  </si>
  <si>
    <t>14.4.1.</t>
  </si>
  <si>
    <t>14.4.2.</t>
  </si>
  <si>
    <t>15.1.</t>
  </si>
  <si>
    <t>15.1.2.</t>
  </si>
  <si>
    <t>15.2.</t>
  </si>
  <si>
    <t>15.2.1.</t>
  </si>
  <si>
    <t>15.2.2.</t>
  </si>
  <si>
    <t>15.3.</t>
  </si>
  <si>
    <t>15.3.1.</t>
  </si>
  <si>
    <t>15.3.2.</t>
  </si>
  <si>
    <t>15.4.</t>
  </si>
  <si>
    <t>15.4.1.</t>
  </si>
  <si>
    <t>15.4.2.</t>
  </si>
  <si>
    <t>Edukacija</t>
  </si>
  <si>
    <t>Certificiranje proizvoda i osoba</t>
  </si>
  <si>
    <t>Atestiranje proizvoda</t>
  </si>
  <si>
    <t>16.1.</t>
  </si>
  <si>
    <t>16.1.2.</t>
  </si>
  <si>
    <t>16.2.</t>
  </si>
  <si>
    <t>16.2.1.</t>
  </si>
  <si>
    <t>16.2.2.</t>
  </si>
  <si>
    <t>16.3.</t>
  </si>
  <si>
    <t>16.3.1.</t>
  </si>
  <si>
    <t>16.3.2.</t>
  </si>
  <si>
    <t>16.4.</t>
  </si>
  <si>
    <t>16.4.1.</t>
  </si>
  <si>
    <t>16.4.2.</t>
  </si>
  <si>
    <t>Najam prostora, režijski troškovi i sl.</t>
  </si>
  <si>
    <t>Najam prostor</t>
  </si>
  <si>
    <t>Režijski troškovi</t>
  </si>
  <si>
    <t>17.1.</t>
  </si>
  <si>
    <t>17.1.2.</t>
  </si>
  <si>
    <t>17.2.</t>
  </si>
  <si>
    <t>17.2.1.</t>
  </si>
  <si>
    <t>17.2.2.</t>
  </si>
  <si>
    <t>17.3.</t>
  </si>
  <si>
    <t>17.3.1.</t>
  </si>
  <si>
    <t>17.3.2.</t>
  </si>
  <si>
    <t>17.4.</t>
  </si>
  <si>
    <t>17.4.1.</t>
  </si>
  <si>
    <t>17.4.2.</t>
  </si>
  <si>
    <t>Građevinski radovi</t>
  </si>
  <si>
    <t xml:space="preserve">Radovi sitnih adapatacija prostora </t>
  </si>
  <si>
    <t>Uređenje prostora</t>
  </si>
  <si>
    <t>18.1.</t>
  </si>
  <si>
    <t>18.1.2.</t>
  </si>
  <si>
    <t>18.2.</t>
  </si>
  <si>
    <t>18.2.1.</t>
  </si>
  <si>
    <t>18.2.2.</t>
  </si>
  <si>
    <t>18.3.</t>
  </si>
  <si>
    <t>18.3.1.</t>
  </si>
  <si>
    <t>18.3.2.</t>
  </si>
  <si>
    <t>18.4.</t>
  </si>
  <si>
    <t>18.4.1.</t>
  </si>
  <si>
    <t>18.4.2.</t>
  </si>
  <si>
    <t>19.1.</t>
  </si>
  <si>
    <t>19.1.2.</t>
  </si>
  <si>
    <t>Građevinski i adaptacijski radovi, materijal za navedene radove, uređenje prostora i sl.</t>
  </si>
  <si>
    <t>Hrana za životinje</t>
  </si>
  <si>
    <t>Oprema za životinje</t>
  </si>
  <si>
    <t xml:space="preserve">Veterinarski troškovi </t>
  </si>
  <si>
    <t>19.1.1.</t>
  </si>
  <si>
    <t>19.2.</t>
  </si>
  <si>
    <t>19.2.1.</t>
  </si>
  <si>
    <t>19.2.2.</t>
  </si>
  <si>
    <t>19.3.</t>
  </si>
  <si>
    <t>19.3.1.</t>
  </si>
  <si>
    <t>19.3.2.</t>
  </si>
  <si>
    <t>19.4.</t>
  </si>
  <si>
    <t>19.4.1.</t>
  </si>
  <si>
    <t>19.4.2.</t>
  </si>
  <si>
    <t>Police osiguranja</t>
  </si>
  <si>
    <t>Kotizacije i sl. pristojbe</t>
  </si>
  <si>
    <t>Zdravstveni pregledi ljudskih resursa i djece</t>
  </si>
  <si>
    <t>20.1.</t>
  </si>
  <si>
    <t>20.1.1.</t>
  </si>
  <si>
    <t>20.1.2.</t>
  </si>
  <si>
    <t>20.2.</t>
  </si>
  <si>
    <t>20.2.1.</t>
  </si>
  <si>
    <t>20.2.2.</t>
  </si>
  <si>
    <t>20.3.1.</t>
  </si>
  <si>
    <t>20.3.2.</t>
  </si>
  <si>
    <t>20.3.</t>
  </si>
  <si>
    <t>20.4.</t>
  </si>
  <si>
    <t>20.4.1.</t>
  </si>
  <si>
    <t>20.4.2.</t>
  </si>
  <si>
    <t>Sanitarni pregledi</t>
  </si>
  <si>
    <t xml:space="preserve">Potrebna količina </t>
  </si>
  <si>
    <t>jedinica mjere</t>
  </si>
  <si>
    <t>količina</t>
  </si>
  <si>
    <t>Napomena/e pravne osobe - prijavitelja:</t>
  </si>
  <si>
    <t>SVEUKUPNO,  %</t>
  </si>
  <si>
    <t>datum</t>
  </si>
  <si>
    <t>datum/razdoblje</t>
  </si>
  <si>
    <t>Osoba 1 (upisati prezime, ime, funkcija)</t>
  </si>
  <si>
    <t>Osoba 2 (upisati prezime, ime, funkcija)</t>
  </si>
  <si>
    <t>Osoba 3 (upisati prezime, ime, funkcija)</t>
  </si>
  <si>
    <t>Osoba 1 (upisati prezime, ime)</t>
  </si>
  <si>
    <t>Osoba 2 (upisati prezime, ime)</t>
  </si>
  <si>
    <t>Student 1 (upisati prezime, ime)</t>
  </si>
  <si>
    <t>Student 2 (upisati prezime, ime)</t>
  </si>
  <si>
    <t>Student 3 (upisati prezime, ime)</t>
  </si>
  <si>
    <t>TROŠKOVNIK PROGRAMA/PROJEKTA</t>
  </si>
  <si>
    <t>Upisati naziv</t>
  </si>
  <si>
    <t xml:space="preserve">NAZIV PROGRAMA/PROJEKTA:    </t>
  </si>
  <si>
    <t xml:space="preserve">DATUM IZRADE TROŠKOVNIKA:  </t>
  </si>
  <si>
    <t xml:space="preserve">         </t>
  </si>
  <si>
    <t xml:space="preserve">NAZIV PRAVNE OSOBE:       </t>
  </si>
  <si>
    <t>Naziv drugog izvora</t>
  </si>
  <si>
    <t>Neto naknada osoba 2</t>
  </si>
  <si>
    <t>Ostala davanja osoba 2</t>
  </si>
  <si>
    <t>Neto naknada osoba 3</t>
  </si>
  <si>
    <t>Ostala davanja osoba 3</t>
  </si>
  <si>
    <t>Naknade po ugovorima o radu</t>
  </si>
  <si>
    <t>Naknade po ugovorima o djelu</t>
  </si>
  <si>
    <t>Osoba 3 (upisati prezime, ime)</t>
  </si>
  <si>
    <t>Naknade po ugovorima o autorskom djelu</t>
  </si>
  <si>
    <t>1.4.2.</t>
  </si>
  <si>
    <t>1.4.3.</t>
  </si>
  <si>
    <t>Tisak, proizvodnja promo/radnih materijala i sl.</t>
  </si>
  <si>
    <t>Proizvodnja promo/radnih materijala</t>
  </si>
  <si>
    <t>Osiguranja, zdravstveni/sanitarni pregledi i sl.</t>
  </si>
  <si>
    <t>Osoba ovlaštena za zastupanje pravne osobe - prijavitelja:</t>
  </si>
  <si>
    <t>Voditelj programa/projekta:</t>
  </si>
  <si>
    <t xml:space="preserve">/ potpis / </t>
  </si>
  <si>
    <t>/ potpis, pečat* /</t>
  </si>
  <si>
    <t>SVEUKUPNO, EUR</t>
  </si>
  <si>
    <t>*Temeljem članka 33. stavka 5. Uredbe o uredskom poslovanju („Narodne novine“, br. 75/21.) ukoliko je dokument ovjeren kvalificiranim elektroničkim potpisom ne mora sadržavati i kvalificirani elektronički pečat.</t>
  </si>
  <si>
    <t>eur/km</t>
  </si>
  <si>
    <t xml:space="preserve">UKUPNO 13. - Nabava različitih usluga </t>
  </si>
  <si>
    <t>UKUPNO 12. - Kupovina različitih proizvoda koji nisu pokriveni prethodnim kategorijama</t>
  </si>
  <si>
    <t>UKUPNO 14. - Tisak, proizvodnja promo/radnih materijala i sl.</t>
  </si>
  <si>
    <t>UKUPNO 15. - Edukacije, certificiranje, atestiranje, članarine, kotizacije i sl.</t>
  </si>
  <si>
    <t>UKUPNO 16. - Najam prostora, režijski troškovi i sl.</t>
  </si>
  <si>
    <t>UKUPNO 17. - Građevinski i adaptacijski radovi, materijal za navedene radove, uređenje prostora i sl.</t>
  </si>
  <si>
    <t>UKUPNO 18. - Hrana i oprema za životinje, veterinarski troškovi i sl.</t>
  </si>
  <si>
    <t>UKUPNO 19. - Osiguranja, zdravstveni/sanitarni pregledi i sl.</t>
  </si>
  <si>
    <t>UKUPNO 20. - Ostalo</t>
  </si>
  <si>
    <t>UKUPNO 6. - Kupovina glazbenih instrumenata, sportskih rekvizita i sl.</t>
  </si>
  <si>
    <t>UKUPNO 5. - Kupovina stručne i dječje literature, psiho testova i sl.</t>
  </si>
  <si>
    <t>UKUPNO 4. - Kupovina radne opreme i materijala</t>
  </si>
  <si>
    <t>UKUPNO 3. - Smještaj</t>
  </si>
  <si>
    <t>UKUPNO 2. - Naknade za poštanske i kurirske usluge, prijevoz i sl.</t>
  </si>
  <si>
    <t>UKUPNO 1. - Naknade za rad ljudskih resursa</t>
  </si>
  <si>
    <t>UKUPNO 7. - Kupovina zdravsteno-rehabilitacijskih proizvoda i pomagala, dodataka prehrani  i sl.</t>
  </si>
  <si>
    <t>UKUPNO 9. - Kupovina odjeće i obuće, bebi / dječje opreme i sl.</t>
  </si>
  <si>
    <t>UKUPNO 10. - Kupovina prijevoznih sredstava i povezane opreme</t>
  </si>
  <si>
    <t>UKUPNO 11. - Kupovina namještaja, radnog i uredskog inventara i sl.</t>
  </si>
  <si>
    <t>UKUPNO 8. - Kupovina prehrambenih namirnica i higijenskih potrepština, dohrane  i sl.</t>
  </si>
  <si>
    <t>0.0.2026.</t>
  </si>
  <si>
    <t>* U slučaju da pravna osoba – prijavitelj prema svojim statutarnim ili drugim internim aktima nema obvezu korištenja pečata, dokument se može dostaviti bez pečata.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</si>
</sst>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-* #,##0.00\ [$€-1]_-;\-* #,##0.00\ [$€-1]_-;_-* &quot;-&quot;??\ [$€-1]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164" fontId="4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left" vertical="center" indent="1"/>
    </xf>
    <xf numFmtId="10" fontId="4" fillId="0" borderId="0" xfId="0" applyNumberFormat="1" applyFont="1" applyAlignment="1">
      <alignment horizontal="left" vertical="center" indent="1"/>
    </xf>
    <xf numFmtId="10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right" vertical="center" inden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5" xfId="0" applyFont="1" applyFill="1" applyBorder="1" applyAlignment="1">
      <alignment horizontal="left" vertical="center" indent="1"/>
    </xf>
    <xf numFmtId="4" fontId="5" fillId="3" borderId="7" xfId="0" applyNumberFormat="1" applyFont="1" applyFill="1" applyBorder="1" applyAlignment="1">
      <alignment horizontal="right" vertical="center" indent="1"/>
    </xf>
    <xf numFmtId="164" fontId="4" fillId="2" borderId="7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left" vertical="center" wrapText="1" indent="1"/>
    </xf>
    <xf numFmtId="4" fontId="4" fillId="3" borderId="6" xfId="0" applyNumberFormat="1" applyFont="1" applyFill="1" applyBorder="1" applyAlignment="1">
      <alignment horizontal="right" vertical="center" indent="1"/>
    </xf>
    <xf numFmtId="4" fontId="4" fillId="3" borderId="8" xfId="0" applyNumberFormat="1" applyFont="1" applyFill="1" applyBorder="1" applyAlignment="1">
      <alignment horizontal="right" vertical="center" indent="1"/>
    </xf>
    <xf numFmtId="4" fontId="5" fillId="3" borderId="6" xfId="0" applyNumberFormat="1" applyFont="1" applyFill="1" applyBorder="1" applyAlignment="1">
      <alignment horizontal="right" vertical="center" indent="1"/>
    </xf>
    <xf numFmtId="4" fontId="5" fillId="3" borderId="5" xfId="0" applyNumberFormat="1" applyFont="1" applyFill="1" applyBorder="1" applyAlignment="1">
      <alignment horizontal="right" vertical="center" indent="1"/>
    </xf>
    <xf numFmtId="4" fontId="6" fillId="0" borderId="6" xfId="0" applyNumberFormat="1" applyFont="1" applyBorder="1" applyAlignment="1">
      <alignment horizontal="right" vertical="center" indent="1"/>
    </xf>
    <xf numFmtId="4" fontId="4" fillId="0" borderId="6" xfId="0" applyNumberFormat="1" applyFont="1" applyBorder="1" applyAlignment="1">
      <alignment horizontal="right" vertical="center" indent="1"/>
    </xf>
    <xf numFmtId="4" fontId="4" fillId="0" borderId="8" xfId="0" applyNumberFormat="1" applyFont="1" applyBorder="1" applyAlignment="1">
      <alignment horizontal="right" vertical="center" indent="1"/>
    </xf>
    <xf numFmtId="4" fontId="6" fillId="3" borderId="6" xfId="0" applyNumberFormat="1" applyFont="1" applyFill="1" applyBorder="1" applyAlignment="1">
      <alignment horizontal="right" vertical="center" indent="1"/>
    </xf>
    <xf numFmtId="4" fontId="5" fillId="0" borderId="7" xfId="0" applyNumberFormat="1" applyFont="1" applyBorder="1" applyAlignment="1">
      <alignment horizontal="right" vertical="center" indent="1"/>
    </xf>
    <xf numFmtId="4" fontId="5" fillId="0" borderId="5" xfId="0" applyNumberFormat="1" applyFont="1" applyBorder="1" applyAlignment="1">
      <alignment horizontal="righ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wrapText="1" indent="1"/>
    </xf>
    <xf numFmtId="4" fontId="5" fillId="0" borderId="6" xfId="0" applyNumberFormat="1" applyFont="1" applyBorder="1" applyAlignment="1">
      <alignment horizontal="right" vertical="center" indent="1"/>
    </xf>
    <xf numFmtId="0" fontId="5" fillId="0" borderId="7" xfId="0" applyFont="1" applyBorder="1" applyAlignment="1">
      <alignment horizontal="left" vertical="center" indent="1"/>
    </xf>
    <xf numFmtId="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 wrapText="1" indent="1"/>
    </xf>
    <xf numFmtId="164" fontId="10" fillId="2" borderId="7" xfId="0" applyNumberFormat="1" applyFont="1" applyFill="1" applyBorder="1" applyAlignment="1">
      <alignment horizontal="left" vertical="center" indent="1"/>
    </xf>
    <xf numFmtId="0" fontId="10" fillId="2" borderId="7" xfId="0" applyFont="1" applyFill="1" applyBorder="1" applyAlignment="1">
      <alignment horizontal="left" vertical="center" indent="1"/>
    </xf>
    <xf numFmtId="10" fontId="9" fillId="2" borderId="7" xfId="0" applyNumberFormat="1" applyFont="1" applyFill="1" applyBorder="1" applyAlignment="1">
      <alignment horizontal="righ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right" vertical="center" indent="1"/>
    </xf>
    <xf numFmtId="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right" vertical="center" indent="1"/>
    </xf>
    <xf numFmtId="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left" vertical="center" wrapText="1" indent="1"/>
    </xf>
    <xf numFmtId="164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164" fontId="6" fillId="0" borderId="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14" fontId="4" fillId="0" borderId="4" xfId="0" applyNumberFormat="1" applyFont="1" applyBorder="1" applyAlignment="1">
      <alignment horizontal="left" vertical="center" indent="1"/>
    </xf>
    <xf numFmtId="0" fontId="5" fillId="4" borderId="7" xfId="0" applyFont="1" applyFill="1" applyBorder="1" applyAlignment="1">
      <alignment horizontal="left" vertical="center" indent="1"/>
    </xf>
    <xf numFmtId="0" fontId="5" fillId="4" borderId="1" xfId="0" applyFont="1" applyFill="1" applyBorder="1" applyAlignment="1">
      <alignment horizontal="left" vertical="center" indent="1"/>
    </xf>
    <xf numFmtId="0" fontId="4" fillId="0" borderId="0" xfId="0" applyFont="1"/>
    <xf numFmtId="0" fontId="11" fillId="0" borderId="0" xfId="0" applyFont="1"/>
    <xf numFmtId="0" fontId="8" fillId="0" borderId="0" xfId="0" applyFont="1" applyAlignment="1">
      <alignment horizontal="left" vertical="center" indent="1"/>
    </xf>
    <xf numFmtId="165" fontId="5" fillId="2" borderId="14" xfId="0" applyNumberFormat="1" applyFont="1" applyFill="1" applyBorder="1" applyAlignment="1">
      <alignment horizontal="right" vertical="center" indent="1"/>
    </xf>
    <xf numFmtId="165" fontId="9" fillId="2" borderId="7" xfId="0" applyNumberFormat="1" applyFont="1" applyFill="1" applyBorder="1" applyAlignment="1">
      <alignment horizontal="right" vertical="center" indent="1"/>
    </xf>
    <xf numFmtId="165" fontId="5" fillId="2" borderId="11" xfId="0" applyNumberFormat="1" applyFont="1" applyFill="1" applyBorder="1" applyAlignment="1">
      <alignment horizontal="right" vertical="center" indent="1"/>
    </xf>
    <xf numFmtId="165" fontId="5" fillId="2" borderId="10" xfId="0" applyNumberFormat="1" applyFont="1" applyFill="1" applyBorder="1" applyAlignment="1">
      <alignment horizontal="right" vertical="center" indent="1"/>
    </xf>
    <xf numFmtId="165" fontId="5" fillId="2" borderId="7" xfId="0" applyNumberFormat="1" applyFont="1" applyFill="1" applyBorder="1" applyAlignment="1">
      <alignment horizontal="right" vertical="center" inden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indent="1"/>
    </xf>
    <xf numFmtId="0" fontId="3" fillId="0" borderId="0" xfId="0" applyFont="1" applyAlignment="1">
      <alignment horizontal="right" vertical="center" inden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 indent="1"/>
    </xf>
    <xf numFmtId="0" fontId="5" fillId="2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198120</xdr:rowOff>
    </xdr:from>
    <xdr:ext cx="184731" cy="28415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7AB45D6-BCEA-C409-7654-186AD7ABF5E1}"/>
            </a:ext>
          </a:extLst>
        </xdr:cNvPr>
        <xdr:cNvSpPr txBox="1"/>
      </xdr:nvSpPr>
      <xdr:spPr>
        <a:xfrm>
          <a:off x="419100" y="205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2"/>
  <sheetViews>
    <sheetView tabSelected="1" zoomScaleNormal="100" zoomScaleSheetLayoutView="90" workbookViewId="0">
      <selection activeCell="E12" sqref="E12"/>
    </sheetView>
  </sheetViews>
  <sheetFormatPr defaultRowHeight="15" x14ac:dyDescent="0.25"/>
  <cols>
    <col min="2" max="2" width="52.140625" bestFit="1" customWidth="1"/>
    <col min="4" max="4" width="10.5703125" customWidth="1"/>
    <col min="5" max="5" width="8.28515625" customWidth="1"/>
    <col min="6" max="6" width="13.28515625" bestFit="1" customWidth="1"/>
    <col min="7" max="7" width="16.28515625" customWidth="1"/>
    <col min="8" max="8" width="13.28515625" customWidth="1"/>
    <col min="9" max="9" width="12.140625" customWidth="1"/>
    <col min="10" max="10" width="14.42578125" customWidth="1"/>
    <col min="11" max="11" width="11.28515625" customWidth="1"/>
  </cols>
  <sheetData>
    <row r="1" spans="1:16" s="1" customFormat="1" ht="32.450000000000003" customHeight="1" x14ac:dyDescent="0.25">
      <c r="A1" s="5"/>
      <c r="B1" s="3" t="s">
        <v>379</v>
      </c>
      <c r="C1" s="77" t="s">
        <v>375</v>
      </c>
      <c r="D1" s="10"/>
      <c r="E1" s="10"/>
      <c r="H1" s="10"/>
      <c r="I1" s="10"/>
      <c r="J1" s="10"/>
      <c r="K1" s="10"/>
    </row>
    <row r="2" spans="1:16" s="1" customFormat="1" x14ac:dyDescent="0.25">
      <c r="A2" s="3"/>
      <c r="B2" s="3" t="s">
        <v>376</v>
      </c>
      <c r="C2" s="77" t="s">
        <v>375</v>
      </c>
      <c r="D2" s="10"/>
      <c r="E2" s="10"/>
      <c r="F2" s="10"/>
      <c r="G2" s="10"/>
      <c r="H2" s="10"/>
      <c r="I2" s="10"/>
      <c r="J2" s="10"/>
      <c r="K2" s="10"/>
      <c r="L2" s="10"/>
    </row>
    <row r="3" spans="1:16" s="1" customFormat="1" x14ac:dyDescent="0.25">
      <c r="A3" s="3" t="s">
        <v>378</v>
      </c>
      <c r="B3" s="3" t="s">
        <v>377</v>
      </c>
      <c r="C3" s="77" t="s">
        <v>421</v>
      </c>
      <c r="D3" s="10"/>
      <c r="E3" s="10"/>
      <c r="F3" s="10"/>
      <c r="G3" s="10"/>
      <c r="H3" s="10"/>
      <c r="I3" s="10"/>
      <c r="J3" s="10"/>
      <c r="K3" s="10"/>
    </row>
    <row r="4" spans="1:16" s="1" customFormat="1" ht="12.75" x14ac:dyDescent="0.25">
      <c r="A4" s="3"/>
    </row>
    <row r="5" spans="1:16" s="1" customFormat="1" ht="34.9" customHeight="1" x14ac:dyDescent="0.25">
      <c r="A5" s="107" t="s">
        <v>374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9"/>
      <c r="M5" s="2"/>
      <c r="N5" s="2"/>
      <c r="O5" s="2"/>
      <c r="P5" s="2"/>
    </row>
    <row r="6" spans="1:16" s="6" customFormat="1" ht="24.95" customHeight="1" x14ac:dyDescent="0.25">
      <c r="A6" s="106" t="s">
        <v>6</v>
      </c>
      <c r="B6" s="106" t="s">
        <v>0</v>
      </c>
      <c r="C6" s="106" t="s">
        <v>1</v>
      </c>
      <c r="D6" s="106" t="s">
        <v>359</v>
      </c>
      <c r="E6" s="106"/>
      <c r="F6" s="106" t="s">
        <v>2</v>
      </c>
      <c r="G6" s="106" t="s">
        <v>3</v>
      </c>
      <c r="H6" s="106" t="s">
        <v>4</v>
      </c>
      <c r="I6" s="106" t="s">
        <v>5</v>
      </c>
      <c r="J6" s="106" t="s">
        <v>39</v>
      </c>
      <c r="K6" s="106" t="s">
        <v>38</v>
      </c>
      <c r="L6" s="106" t="s">
        <v>380</v>
      </c>
    </row>
    <row r="7" spans="1:16" s="6" customFormat="1" ht="36" customHeight="1" x14ac:dyDescent="0.25">
      <c r="A7" s="106"/>
      <c r="B7" s="106"/>
      <c r="C7" s="106"/>
      <c r="D7" s="12" t="s">
        <v>360</v>
      </c>
      <c r="E7" s="12" t="s">
        <v>361</v>
      </c>
      <c r="F7" s="106"/>
      <c r="G7" s="106"/>
      <c r="H7" s="106"/>
      <c r="I7" s="106"/>
      <c r="J7" s="106"/>
      <c r="K7" s="106"/>
      <c r="L7" s="106"/>
    </row>
    <row r="8" spans="1:16" s="1" customFormat="1" ht="12.75" x14ac:dyDescent="0.25">
      <c r="A8" s="73" t="s">
        <v>7</v>
      </c>
      <c r="B8" s="105" t="s">
        <v>16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</row>
    <row r="9" spans="1:16" s="1" customFormat="1" ht="12.75" x14ac:dyDescent="0.25">
      <c r="A9" s="39" t="s">
        <v>40</v>
      </c>
      <c r="B9" s="39" t="s">
        <v>385</v>
      </c>
      <c r="C9" s="40"/>
      <c r="D9" s="41"/>
      <c r="E9" s="42"/>
      <c r="F9" s="29">
        <f>F10+F13+F16</f>
        <v>0</v>
      </c>
      <c r="G9" s="29">
        <f>G10+G13+G16</f>
        <v>0</v>
      </c>
      <c r="H9" s="18">
        <f>H10+H13+H16</f>
        <v>0</v>
      </c>
      <c r="I9" s="29">
        <f>I10+I13+I16</f>
        <v>0</v>
      </c>
      <c r="J9" s="43"/>
      <c r="K9" s="43"/>
      <c r="L9" s="44"/>
    </row>
    <row r="10" spans="1:16" s="1" customFormat="1" ht="12.75" x14ac:dyDescent="0.25">
      <c r="A10" s="62" t="s">
        <v>45</v>
      </c>
      <c r="B10" s="63" t="s">
        <v>366</v>
      </c>
      <c r="C10" s="50"/>
      <c r="D10" s="51"/>
      <c r="E10" s="52"/>
      <c r="F10" s="25">
        <f>SUM(F11:F12)</f>
        <v>0</v>
      </c>
      <c r="G10" s="25">
        <f>SUM(G11:G12)</f>
        <v>0</v>
      </c>
      <c r="H10" s="28">
        <f>SUM(H11:H12)</f>
        <v>0</v>
      </c>
      <c r="I10" s="25">
        <f>SUM(I11:I12)</f>
        <v>0</v>
      </c>
      <c r="J10" s="69" t="s">
        <v>365</v>
      </c>
      <c r="K10" s="69"/>
      <c r="L10" s="59"/>
    </row>
    <row r="11" spans="1:16" s="1" customFormat="1" ht="12.75" x14ac:dyDescent="0.25">
      <c r="A11" s="64"/>
      <c r="B11" s="65" t="s">
        <v>46</v>
      </c>
      <c r="C11" s="50"/>
      <c r="D11" s="51"/>
      <c r="E11" s="52"/>
      <c r="F11" s="26">
        <f t="shared" ref="F11:F45" si="0">C11*E11</f>
        <v>0</v>
      </c>
      <c r="G11" s="26">
        <v>0</v>
      </c>
      <c r="H11" s="21">
        <v>0</v>
      </c>
      <c r="I11" s="26">
        <v>0</v>
      </c>
      <c r="J11" s="58"/>
      <c r="K11" s="58"/>
      <c r="L11" s="59"/>
    </row>
    <row r="12" spans="1:16" s="1" customFormat="1" ht="12.75" x14ac:dyDescent="0.25">
      <c r="A12" s="64"/>
      <c r="B12" s="65" t="s">
        <v>47</v>
      </c>
      <c r="C12" s="50"/>
      <c r="D12" s="51"/>
      <c r="E12" s="52"/>
      <c r="F12" s="26">
        <f t="shared" si="0"/>
        <v>0</v>
      </c>
      <c r="G12" s="26">
        <v>0</v>
      </c>
      <c r="H12" s="21">
        <v>0</v>
      </c>
      <c r="I12" s="26">
        <v>0</v>
      </c>
      <c r="J12" s="58"/>
      <c r="K12" s="58"/>
      <c r="L12" s="59"/>
    </row>
    <row r="13" spans="1:16" s="1" customFormat="1" ht="12.75" x14ac:dyDescent="0.25">
      <c r="A13" s="62" t="s">
        <v>48</v>
      </c>
      <c r="B13" s="63" t="s">
        <v>367</v>
      </c>
      <c r="C13" s="50"/>
      <c r="D13" s="51"/>
      <c r="E13" s="52"/>
      <c r="F13" s="25">
        <f>SUM(F14:F15)</f>
        <v>0</v>
      </c>
      <c r="G13" s="25">
        <f>SUM(G14:G15)</f>
        <v>0</v>
      </c>
      <c r="H13" s="28">
        <f>SUM(H14:H15)</f>
        <v>0</v>
      </c>
      <c r="I13" s="25">
        <f>SUM(I14:I15)</f>
        <v>0</v>
      </c>
      <c r="J13" s="69" t="s">
        <v>365</v>
      </c>
      <c r="K13" s="58"/>
      <c r="L13" s="59"/>
    </row>
    <row r="14" spans="1:16" s="1" customFormat="1" ht="12.75" x14ac:dyDescent="0.25">
      <c r="A14" s="64"/>
      <c r="B14" s="65" t="s">
        <v>381</v>
      </c>
      <c r="C14" s="50"/>
      <c r="D14" s="51"/>
      <c r="E14" s="52"/>
      <c r="F14" s="26">
        <f t="shared" si="0"/>
        <v>0</v>
      </c>
      <c r="G14" s="26">
        <v>0</v>
      </c>
      <c r="H14" s="21">
        <v>0</v>
      </c>
      <c r="I14" s="26">
        <v>0</v>
      </c>
      <c r="J14" s="58"/>
      <c r="K14" s="58"/>
      <c r="L14" s="59"/>
    </row>
    <row r="15" spans="1:16" s="1" customFormat="1" ht="12.75" x14ac:dyDescent="0.25">
      <c r="A15" s="64"/>
      <c r="B15" s="65" t="s">
        <v>382</v>
      </c>
      <c r="C15" s="50"/>
      <c r="D15" s="51"/>
      <c r="E15" s="52"/>
      <c r="F15" s="26">
        <f t="shared" si="0"/>
        <v>0</v>
      </c>
      <c r="G15" s="26">
        <v>0</v>
      </c>
      <c r="H15" s="21">
        <v>0</v>
      </c>
      <c r="I15" s="26">
        <v>0</v>
      </c>
      <c r="J15" s="58"/>
      <c r="K15" s="58"/>
      <c r="L15" s="59"/>
    </row>
    <row r="16" spans="1:16" s="1" customFormat="1" ht="12.75" x14ac:dyDescent="0.25">
      <c r="A16" s="62" t="s">
        <v>49</v>
      </c>
      <c r="B16" s="63" t="s">
        <v>368</v>
      </c>
      <c r="C16" s="50"/>
      <c r="D16" s="51"/>
      <c r="E16" s="52"/>
      <c r="F16" s="25">
        <f>SUM(F17:F18)</f>
        <v>0</v>
      </c>
      <c r="G16" s="25">
        <f>SUM(G17:G18)</f>
        <v>0</v>
      </c>
      <c r="H16" s="28">
        <f>SUM(H17:H18)</f>
        <v>0</v>
      </c>
      <c r="I16" s="25">
        <f>SUM(I17:I18)</f>
        <v>0</v>
      </c>
      <c r="J16" s="69" t="s">
        <v>365</v>
      </c>
      <c r="K16" s="58"/>
      <c r="L16" s="59"/>
    </row>
    <row r="17" spans="1:12" s="1" customFormat="1" ht="12.75" x14ac:dyDescent="0.25">
      <c r="A17" s="64"/>
      <c r="B17" s="65" t="s">
        <v>383</v>
      </c>
      <c r="C17" s="50"/>
      <c r="D17" s="51"/>
      <c r="E17" s="52"/>
      <c r="F17" s="26">
        <f t="shared" si="0"/>
        <v>0</v>
      </c>
      <c r="G17" s="26">
        <v>0</v>
      </c>
      <c r="H17" s="21">
        <v>0</v>
      </c>
      <c r="I17" s="26">
        <v>0</v>
      </c>
      <c r="J17" s="58"/>
      <c r="K17" s="58"/>
      <c r="L17" s="59"/>
    </row>
    <row r="18" spans="1:12" s="1" customFormat="1" ht="12.75" x14ac:dyDescent="0.25">
      <c r="A18" s="64"/>
      <c r="B18" s="65" t="s">
        <v>384</v>
      </c>
      <c r="C18" s="50"/>
      <c r="D18" s="51"/>
      <c r="E18" s="52"/>
      <c r="F18" s="26">
        <f t="shared" si="0"/>
        <v>0</v>
      </c>
      <c r="G18" s="26">
        <v>0</v>
      </c>
      <c r="H18" s="21">
        <v>0</v>
      </c>
      <c r="I18" s="26">
        <v>0</v>
      </c>
      <c r="J18" s="58"/>
      <c r="K18" s="58"/>
      <c r="L18" s="59"/>
    </row>
    <row r="19" spans="1:12" s="1" customFormat="1" ht="12.75" x14ac:dyDescent="0.25">
      <c r="A19" s="66" t="s">
        <v>41</v>
      </c>
      <c r="B19" s="39" t="s">
        <v>386</v>
      </c>
      <c r="C19" s="40"/>
      <c r="D19" s="41"/>
      <c r="E19" s="42"/>
      <c r="F19" s="29">
        <f>F20+F23+F26</f>
        <v>0</v>
      </c>
      <c r="G19" s="29">
        <f>G20+G23+G26</f>
        <v>0</v>
      </c>
      <c r="H19" s="18">
        <f>H20+H23+H26</f>
        <v>0</v>
      </c>
      <c r="I19" s="29">
        <f>I20+I23+I26</f>
        <v>0</v>
      </c>
      <c r="J19" s="43"/>
      <c r="K19" s="43"/>
      <c r="L19" s="44"/>
    </row>
    <row r="20" spans="1:12" s="1" customFormat="1" ht="12.75" x14ac:dyDescent="0.25">
      <c r="A20" s="62" t="s">
        <v>50</v>
      </c>
      <c r="B20" s="63" t="s">
        <v>369</v>
      </c>
      <c r="C20" s="50"/>
      <c r="D20" s="51"/>
      <c r="E20" s="52"/>
      <c r="F20" s="25">
        <f>SUM(F21:F22)</f>
        <v>0</v>
      </c>
      <c r="G20" s="25">
        <f>SUM(G21:G22)</f>
        <v>0</v>
      </c>
      <c r="H20" s="28">
        <f>SUM(H21:H22)</f>
        <v>0</v>
      </c>
      <c r="I20" s="25">
        <f>SUM(I21:I22)</f>
        <v>0</v>
      </c>
      <c r="J20" s="69" t="s">
        <v>365</v>
      </c>
      <c r="K20" s="58"/>
      <c r="L20" s="59"/>
    </row>
    <row r="21" spans="1:12" s="1" customFormat="1" ht="12.75" x14ac:dyDescent="0.25">
      <c r="A21" s="64"/>
      <c r="B21" s="65" t="s">
        <v>46</v>
      </c>
      <c r="C21" s="50"/>
      <c r="D21" s="51"/>
      <c r="E21" s="52"/>
      <c r="F21" s="26">
        <f t="shared" si="0"/>
        <v>0</v>
      </c>
      <c r="G21" s="26">
        <v>0</v>
      </c>
      <c r="H21" s="21">
        <v>0</v>
      </c>
      <c r="I21" s="26">
        <v>0</v>
      </c>
      <c r="J21" s="58"/>
      <c r="K21" s="58"/>
      <c r="L21" s="59"/>
    </row>
    <row r="22" spans="1:12" s="1" customFormat="1" ht="12.75" x14ac:dyDescent="0.25">
      <c r="A22" s="64"/>
      <c r="B22" s="65" t="s">
        <v>47</v>
      </c>
      <c r="C22" s="50"/>
      <c r="D22" s="51"/>
      <c r="E22" s="52"/>
      <c r="F22" s="26">
        <f t="shared" si="0"/>
        <v>0</v>
      </c>
      <c r="G22" s="26">
        <v>0</v>
      </c>
      <c r="H22" s="21">
        <v>0</v>
      </c>
      <c r="I22" s="26">
        <v>0</v>
      </c>
      <c r="J22" s="58"/>
      <c r="K22" s="58"/>
      <c r="L22" s="59"/>
    </row>
    <row r="23" spans="1:12" s="1" customFormat="1" ht="12.75" x14ac:dyDescent="0.25">
      <c r="A23" s="62" t="s">
        <v>51</v>
      </c>
      <c r="B23" s="63" t="s">
        <v>370</v>
      </c>
      <c r="C23" s="50"/>
      <c r="D23" s="51"/>
      <c r="E23" s="52"/>
      <c r="F23" s="25">
        <f>SUM(F24:F25)</f>
        <v>0</v>
      </c>
      <c r="G23" s="25">
        <f>SUM(G24:G25)</f>
        <v>0</v>
      </c>
      <c r="H23" s="28">
        <f>SUM(H24:H25)</f>
        <v>0</v>
      </c>
      <c r="I23" s="25">
        <f>SUM(I24:I25)</f>
        <v>0</v>
      </c>
      <c r="J23" s="69" t="s">
        <v>365</v>
      </c>
      <c r="K23" s="58"/>
      <c r="L23" s="59"/>
    </row>
    <row r="24" spans="1:12" s="1" customFormat="1" ht="12.75" x14ac:dyDescent="0.25">
      <c r="A24" s="64"/>
      <c r="B24" s="65" t="s">
        <v>381</v>
      </c>
      <c r="C24" s="50"/>
      <c r="D24" s="51"/>
      <c r="E24" s="52"/>
      <c r="F24" s="26">
        <f t="shared" si="0"/>
        <v>0</v>
      </c>
      <c r="G24" s="26">
        <v>0</v>
      </c>
      <c r="H24" s="21">
        <v>0</v>
      </c>
      <c r="I24" s="26">
        <v>0</v>
      </c>
      <c r="J24" s="58"/>
      <c r="K24" s="58"/>
      <c r="L24" s="59"/>
    </row>
    <row r="25" spans="1:12" s="1" customFormat="1" ht="12.75" x14ac:dyDescent="0.25">
      <c r="A25" s="64"/>
      <c r="B25" s="65" t="s">
        <v>382</v>
      </c>
      <c r="C25" s="50"/>
      <c r="D25" s="51"/>
      <c r="E25" s="52"/>
      <c r="F25" s="26">
        <f t="shared" si="0"/>
        <v>0</v>
      </c>
      <c r="G25" s="26">
        <v>0</v>
      </c>
      <c r="H25" s="21">
        <v>0</v>
      </c>
      <c r="I25" s="26">
        <v>0</v>
      </c>
      <c r="J25" s="58"/>
      <c r="K25" s="58"/>
      <c r="L25" s="59"/>
    </row>
    <row r="26" spans="1:12" s="1" customFormat="1" ht="12.75" x14ac:dyDescent="0.25">
      <c r="A26" s="62" t="s">
        <v>52</v>
      </c>
      <c r="B26" s="63" t="s">
        <v>387</v>
      </c>
      <c r="C26" s="50"/>
      <c r="D26" s="51"/>
      <c r="E26" s="52"/>
      <c r="F26" s="25">
        <f>SUM(F27:F28)</f>
        <v>0</v>
      </c>
      <c r="G26" s="25">
        <f>SUM(G27:G28)</f>
        <v>0</v>
      </c>
      <c r="H26" s="28">
        <f>SUM(H27:H28)</f>
        <v>0</v>
      </c>
      <c r="I26" s="25">
        <f>SUM(I27:I28)</f>
        <v>0</v>
      </c>
      <c r="J26" s="69" t="s">
        <v>365</v>
      </c>
      <c r="K26" s="58"/>
      <c r="L26" s="59"/>
    </row>
    <row r="27" spans="1:12" s="1" customFormat="1" ht="12.75" x14ac:dyDescent="0.25">
      <c r="A27" s="64"/>
      <c r="B27" s="65" t="s">
        <v>383</v>
      </c>
      <c r="C27" s="50"/>
      <c r="D27" s="51"/>
      <c r="E27" s="52"/>
      <c r="F27" s="26">
        <f t="shared" si="0"/>
        <v>0</v>
      </c>
      <c r="G27" s="26">
        <v>0</v>
      </c>
      <c r="H27" s="21">
        <v>0</v>
      </c>
      <c r="I27" s="26">
        <v>0</v>
      </c>
      <c r="J27" s="58"/>
      <c r="K27" s="58"/>
      <c r="L27" s="59"/>
    </row>
    <row r="28" spans="1:12" s="1" customFormat="1" ht="12.75" x14ac:dyDescent="0.25">
      <c r="A28" s="67"/>
      <c r="B28" s="68" t="s">
        <v>384</v>
      </c>
      <c r="C28" s="55"/>
      <c r="D28" s="56"/>
      <c r="E28" s="57"/>
      <c r="F28" s="27">
        <f t="shared" si="0"/>
        <v>0</v>
      </c>
      <c r="G28" s="27">
        <v>0</v>
      </c>
      <c r="H28" s="22">
        <v>0</v>
      </c>
      <c r="I28" s="27">
        <v>0</v>
      </c>
      <c r="J28" s="60"/>
      <c r="K28" s="60"/>
      <c r="L28" s="61"/>
    </row>
    <row r="29" spans="1:12" s="1" customFormat="1" ht="12.75" x14ac:dyDescent="0.25">
      <c r="A29" s="66" t="s">
        <v>42</v>
      </c>
      <c r="B29" s="39" t="s">
        <v>388</v>
      </c>
      <c r="C29" s="40"/>
      <c r="D29" s="41"/>
      <c r="E29" s="42"/>
      <c r="F29" s="29">
        <f>F30+F33+F36</f>
        <v>0</v>
      </c>
      <c r="G29" s="29">
        <f>G30+G33+G36</f>
        <v>0</v>
      </c>
      <c r="H29" s="18">
        <f>H30+H33+H36</f>
        <v>0</v>
      </c>
      <c r="I29" s="29">
        <f>I30+I33+I36</f>
        <v>0</v>
      </c>
      <c r="J29" s="43"/>
      <c r="K29" s="43"/>
      <c r="L29" s="44"/>
    </row>
    <row r="30" spans="1:12" s="1" customFormat="1" ht="12.75" x14ac:dyDescent="0.25">
      <c r="A30" s="62" t="s">
        <v>53</v>
      </c>
      <c r="B30" s="63" t="s">
        <v>369</v>
      </c>
      <c r="C30" s="50"/>
      <c r="D30" s="51"/>
      <c r="E30" s="52"/>
      <c r="F30" s="25">
        <f>SUM(F31:F32)</f>
        <v>0</v>
      </c>
      <c r="G30" s="25">
        <f>SUM(G31:G32)</f>
        <v>0</v>
      </c>
      <c r="H30" s="28">
        <f>SUM(H31:H32)</f>
        <v>0</v>
      </c>
      <c r="I30" s="25">
        <f>SUM(I31:I32)</f>
        <v>0</v>
      </c>
      <c r="J30" s="69" t="s">
        <v>365</v>
      </c>
      <c r="K30" s="58"/>
      <c r="L30" s="59"/>
    </row>
    <row r="31" spans="1:12" s="1" customFormat="1" ht="12.75" x14ac:dyDescent="0.25">
      <c r="A31" s="64"/>
      <c r="B31" s="65" t="s">
        <v>46</v>
      </c>
      <c r="C31" s="50"/>
      <c r="D31" s="51"/>
      <c r="E31" s="52"/>
      <c r="F31" s="26">
        <f t="shared" si="0"/>
        <v>0</v>
      </c>
      <c r="G31" s="26">
        <v>0</v>
      </c>
      <c r="H31" s="21">
        <v>0</v>
      </c>
      <c r="I31" s="26">
        <v>0</v>
      </c>
      <c r="J31" s="58"/>
      <c r="K31" s="58"/>
      <c r="L31" s="59"/>
    </row>
    <row r="32" spans="1:12" s="1" customFormat="1" ht="12.75" x14ac:dyDescent="0.25">
      <c r="A32" s="64"/>
      <c r="B32" s="65" t="s">
        <v>47</v>
      </c>
      <c r="C32" s="50"/>
      <c r="D32" s="51"/>
      <c r="E32" s="52"/>
      <c r="F32" s="26">
        <f t="shared" si="0"/>
        <v>0</v>
      </c>
      <c r="G32" s="26">
        <v>0</v>
      </c>
      <c r="H32" s="21">
        <v>0</v>
      </c>
      <c r="I32" s="26">
        <v>0</v>
      </c>
      <c r="J32" s="58"/>
      <c r="K32" s="58"/>
      <c r="L32" s="59"/>
    </row>
    <row r="33" spans="1:12" s="1" customFormat="1" ht="12.75" x14ac:dyDescent="0.25">
      <c r="A33" s="62" t="s">
        <v>54</v>
      </c>
      <c r="B33" s="63" t="s">
        <v>370</v>
      </c>
      <c r="C33" s="50"/>
      <c r="D33" s="51"/>
      <c r="E33" s="52"/>
      <c r="F33" s="25">
        <f>SUM(F34:F35)</f>
        <v>0</v>
      </c>
      <c r="G33" s="25">
        <f>SUM(G34:G35)</f>
        <v>0</v>
      </c>
      <c r="H33" s="28">
        <f>SUM(H34:H35)</f>
        <v>0</v>
      </c>
      <c r="I33" s="25">
        <f>SUM(I34:I35)</f>
        <v>0</v>
      </c>
      <c r="J33" s="69" t="s">
        <v>365</v>
      </c>
      <c r="K33" s="58"/>
      <c r="L33" s="59"/>
    </row>
    <row r="34" spans="1:12" s="1" customFormat="1" ht="12.75" x14ac:dyDescent="0.25">
      <c r="A34" s="64"/>
      <c r="B34" s="65" t="s">
        <v>381</v>
      </c>
      <c r="C34" s="50"/>
      <c r="D34" s="51"/>
      <c r="E34" s="52"/>
      <c r="F34" s="26">
        <f t="shared" si="0"/>
        <v>0</v>
      </c>
      <c r="G34" s="26">
        <v>0</v>
      </c>
      <c r="H34" s="21">
        <v>0</v>
      </c>
      <c r="I34" s="26">
        <v>0</v>
      </c>
      <c r="J34" s="58"/>
      <c r="K34" s="58"/>
      <c r="L34" s="59"/>
    </row>
    <row r="35" spans="1:12" s="1" customFormat="1" ht="12.75" x14ac:dyDescent="0.25">
      <c r="A35" s="64"/>
      <c r="B35" s="65" t="s">
        <v>382</v>
      </c>
      <c r="C35" s="50"/>
      <c r="D35" s="51"/>
      <c r="E35" s="52"/>
      <c r="F35" s="26">
        <f t="shared" si="0"/>
        <v>0</v>
      </c>
      <c r="G35" s="26">
        <v>0</v>
      </c>
      <c r="H35" s="21">
        <v>0</v>
      </c>
      <c r="I35" s="26">
        <v>0</v>
      </c>
      <c r="J35" s="58"/>
      <c r="K35" s="58"/>
      <c r="L35" s="59"/>
    </row>
    <row r="36" spans="1:12" s="1" customFormat="1" ht="12.75" x14ac:dyDescent="0.25">
      <c r="A36" s="62" t="s">
        <v>55</v>
      </c>
      <c r="B36" s="63" t="s">
        <v>387</v>
      </c>
      <c r="C36" s="50"/>
      <c r="D36" s="51"/>
      <c r="E36" s="52"/>
      <c r="F36" s="25">
        <f>SUM(F37:F38)</f>
        <v>0</v>
      </c>
      <c r="G36" s="25">
        <f>SUM(G37:G38)</f>
        <v>0</v>
      </c>
      <c r="H36" s="28">
        <f>SUM(H37:H38)</f>
        <v>0</v>
      </c>
      <c r="I36" s="25">
        <f>SUM(I37:I38)</f>
        <v>0</v>
      </c>
      <c r="J36" s="69" t="s">
        <v>365</v>
      </c>
      <c r="K36" s="58"/>
      <c r="L36" s="59"/>
    </row>
    <row r="37" spans="1:12" s="1" customFormat="1" ht="12.75" x14ac:dyDescent="0.25">
      <c r="A37" s="64"/>
      <c r="B37" s="65" t="s">
        <v>383</v>
      </c>
      <c r="C37" s="50"/>
      <c r="D37" s="51"/>
      <c r="E37" s="52"/>
      <c r="F37" s="26">
        <f t="shared" si="0"/>
        <v>0</v>
      </c>
      <c r="G37" s="26">
        <v>0</v>
      </c>
      <c r="H37" s="21">
        <v>0</v>
      </c>
      <c r="I37" s="26">
        <v>0</v>
      </c>
      <c r="J37" s="58"/>
      <c r="K37" s="58"/>
      <c r="L37" s="59"/>
    </row>
    <row r="38" spans="1:12" s="1" customFormat="1" ht="12.75" x14ac:dyDescent="0.25">
      <c r="A38" s="67"/>
      <c r="B38" s="68" t="s">
        <v>384</v>
      </c>
      <c r="C38" s="55"/>
      <c r="D38" s="56"/>
      <c r="E38" s="57"/>
      <c r="F38" s="27">
        <f t="shared" si="0"/>
        <v>0</v>
      </c>
      <c r="G38" s="27">
        <v>0</v>
      </c>
      <c r="H38" s="22">
        <v>0</v>
      </c>
      <c r="I38" s="27">
        <v>0</v>
      </c>
      <c r="J38" s="60"/>
      <c r="K38" s="60"/>
      <c r="L38" s="61"/>
    </row>
    <row r="39" spans="1:12" s="1" customFormat="1" ht="12.75" x14ac:dyDescent="0.25">
      <c r="A39" s="66" t="s">
        <v>43</v>
      </c>
      <c r="B39" s="39" t="s">
        <v>44</v>
      </c>
      <c r="C39" s="40"/>
      <c r="D39" s="41"/>
      <c r="E39" s="42"/>
      <c r="F39" s="29">
        <f>F40+F42+F44</f>
        <v>0</v>
      </c>
      <c r="G39" s="29">
        <f>G40+G42+G44</f>
        <v>0</v>
      </c>
      <c r="H39" s="18">
        <f>H40+H42+H44</f>
        <v>0</v>
      </c>
      <c r="I39" s="29">
        <f>I40+I42+I44</f>
        <v>0</v>
      </c>
      <c r="J39" s="43"/>
      <c r="K39" s="43"/>
      <c r="L39" s="44"/>
    </row>
    <row r="40" spans="1:12" s="1" customFormat="1" ht="12.75" x14ac:dyDescent="0.25">
      <c r="A40" s="62" t="s">
        <v>56</v>
      </c>
      <c r="B40" s="63" t="s">
        <v>371</v>
      </c>
      <c r="C40" s="50"/>
      <c r="D40" s="51"/>
      <c r="E40" s="52"/>
      <c r="F40" s="25">
        <f>F41</f>
        <v>0</v>
      </c>
      <c r="G40" s="25">
        <f>G41</f>
        <v>0</v>
      </c>
      <c r="H40" s="28">
        <f>H41</f>
        <v>0</v>
      </c>
      <c r="I40" s="25">
        <f>I41</f>
        <v>0</v>
      </c>
      <c r="J40" s="69" t="s">
        <v>365</v>
      </c>
      <c r="K40" s="58"/>
      <c r="L40" s="59"/>
    </row>
    <row r="41" spans="1:12" s="1" customFormat="1" ht="12.75" x14ac:dyDescent="0.25">
      <c r="A41" s="64"/>
      <c r="B41" s="65" t="s">
        <v>57</v>
      </c>
      <c r="C41" s="50"/>
      <c r="D41" s="51"/>
      <c r="E41" s="52"/>
      <c r="F41" s="26">
        <f t="shared" si="0"/>
        <v>0</v>
      </c>
      <c r="G41" s="26">
        <v>0</v>
      </c>
      <c r="H41" s="21">
        <v>0</v>
      </c>
      <c r="I41" s="26">
        <v>0</v>
      </c>
      <c r="J41" s="58"/>
      <c r="K41" s="58"/>
      <c r="L41" s="59"/>
    </row>
    <row r="42" spans="1:12" s="1" customFormat="1" ht="12.75" x14ac:dyDescent="0.25">
      <c r="A42" s="62" t="s">
        <v>389</v>
      </c>
      <c r="B42" s="63" t="s">
        <v>372</v>
      </c>
      <c r="C42" s="50"/>
      <c r="D42" s="51"/>
      <c r="E42" s="52"/>
      <c r="F42" s="25">
        <f>F43</f>
        <v>0</v>
      </c>
      <c r="G42" s="25">
        <f>G43</f>
        <v>0</v>
      </c>
      <c r="H42" s="28">
        <f>H43</f>
        <v>0</v>
      </c>
      <c r="I42" s="25">
        <f>I43</f>
        <v>0</v>
      </c>
      <c r="J42" s="69" t="s">
        <v>365</v>
      </c>
      <c r="K42" s="58"/>
      <c r="L42" s="59"/>
    </row>
    <row r="43" spans="1:12" s="1" customFormat="1" ht="12.75" x14ac:dyDescent="0.25">
      <c r="A43" s="64"/>
      <c r="B43" s="65" t="s">
        <v>57</v>
      </c>
      <c r="C43" s="50"/>
      <c r="D43" s="51"/>
      <c r="E43" s="52"/>
      <c r="F43" s="26">
        <f t="shared" si="0"/>
        <v>0</v>
      </c>
      <c r="G43" s="26">
        <v>0</v>
      </c>
      <c r="H43" s="21">
        <v>0</v>
      </c>
      <c r="I43" s="26">
        <v>0</v>
      </c>
      <c r="J43" s="58"/>
      <c r="K43" s="58"/>
      <c r="L43" s="59"/>
    </row>
    <row r="44" spans="1:12" s="1" customFormat="1" ht="12.75" x14ac:dyDescent="0.25">
      <c r="A44" s="62" t="s">
        <v>390</v>
      </c>
      <c r="B44" s="63" t="s">
        <v>373</v>
      </c>
      <c r="C44" s="50"/>
      <c r="D44" s="51"/>
      <c r="E44" s="52"/>
      <c r="F44" s="25">
        <f>F45</f>
        <v>0</v>
      </c>
      <c r="G44" s="25">
        <f>G45</f>
        <v>0</v>
      </c>
      <c r="H44" s="28">
        <f>H45</f>
        <v>0</v>
      </c>
      <c r="I44" s="25">
        <f>I45</f>
        <v>0</v>
      </c>
      <c r="J44" s="69" t="s">
        <v>365</v>
      </c>
      <c r="K44" s="58"/>
      <c r="L44" s="59"/>
    </row>
    <row r="45" spans="1:12" s="1" customFormat="1" ht="12.75" x14ac:dyDescent="0.25">
      <c r="A45" s="67"/>
      <c r="B45" s="68" t="s">
        <v>57</v>
      </c>
      <c r="C45" s="55"/>
      <c r="D45" s="56"/>
      <c r="E45" s="57"/>
      <c r="F45" s="27">
        <f t="shared" si="0"/>
        <v>0</v>
      </c>
      <c r="G45" s="27">
        <v>0</v>
      </c>
      <c r="H45" s="22">
        <v>0</v>
      </c>
      <c r="I45" s="27">
        <v>0</v>
      </c>
      <c r="J45" s="60"/>
      <c r="K45" s="60"/>
      <c r="L45" s="61"/>
    </row>
    <row r="46" spans="1:12" s="1" customFormat="1" ht="14.45" customHeight="1" x14ac:dyDescent="0.25">
      <c r="A46" s="99" t="s">
        <v>415</v>
      </c>
      <c r="B46" s="99"/>
      <c r="C46" s="99"/>
      <c r="D46" s="99"/>
      <c r="E46" s="99"/>
      <c r="F46" s="80">
        <f>F9+F19+F29+F39</f>
        <v>0</v>
      </c>
      <c r="G46" s="80">
        <f>G9+G19+G29+G39</f>
        <v>0</v>
      </c>
      <c r="H46" s="80">
        <f>H9+H19+H29+H39</f>
        <v>0</v>
      </c>
      <c r="I46" s="80">
        <f>I9+I19+I29+I39</f>
        <v>0</v>
      </c>
      <c r="J46" s="19"/>
      <c r="K46" s="19"/>
      <c r="L46" s="20"/>
    </row>
    <row r="47" spans="1:12" s="1" customFormat="1" ht="12.75" x14ac:dyDescent="0.25">
      <c r="A47" s="74" t="s">
        <v>8</v>
      </c>
      <c r="B47" s="100" t="s">
        <v>94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0"/>
    </row>
    <row r="48" spans="1:12" s="1" customFormat="1" ht="12.75" x14ac:dyDescent="0.25">
      <c r="A48" s="39" t="s">
        <v>58</v>
      </c>
      <c r="B48" s="39" t="s">
        <v>95</v>
      </c>
      <c r="C48" s="40"/>
      <c r="D48" s="41"/>
      <c r="E48" s="42"/>
      <c r="F48" s="29">
        <f>SUM(F49:F50)</f>
        <v>0</v>
      </c>
      <c r="G48" s="29">
        <f>SUM(G49:G50)</f>
        <v>0</v>
      </c>
      <c r="H48" s="18">
        <f>SUM(H49:H50)</f>
        <v>0</v>
      </c>
      <c r="I48" s="29">
        <f>SUM(I49:I50)</f>
        <v>0</v>
      </c>
      <c r="J48" s="43"/>
      <c r="K48" s="43"/>
      <c r="L48" s="44"/>
    </row>
    <row r="49" spans="1:12" s="1" customFormat="1" ht="12.75" x14ac:dyDescent="0.25">
      <c r="A49" s="48" t="s">
        <v>76</v>
      </c>
      <c r="B49" s="49" t="s">
        <v>90</v>
      </c>
      <c r="C49" s="50"/>
      <c r="D49" s="51"/>
      <c r="E49" s="52"/>
      <c r="F49" s="26">
        <f>C49*E49</f>
        <v>0</v>
      </c>
      <c r="G49" s="26">
        <v>0</v>
      </c>
      <c r="H49" s="21">
        <v>0</v>
      </c>
      <c r="I49" s="26">
        <v>0</v>
      </c>
      <c r="J49" s="58" t="s">
        <v>364</v>
      </c>
      <c r="K49" s="58"/>
      <c r="L49" s="59"/>
    </row>
    <row r="50" spans="1:12" s="1" customFormat="1" ht="12.75" x14ac:dyDescent="0.25">
      <c r="A50" s="48" t="s">
        <v>77</v>
      </c>
      <c r="B50" s="49" t="s">
        <v>91</v>
      </c>
      <c r="C50" s="50"/>
      <c r="D50" s="51"/>
      <c r="E50" s="52"/>
      <c r="F50" s="26">
        <f>C50*E50</f>
        <v>0</v>
      </c>
      <c r="G50" s="26">
        <v>0</v>
      </c>
      <c r="H50" s="21">
        <v>0</v>
      </c>
      <c r="I50" s="26">
        <v>0</v>
      </c>
      <c r="J50" s="58" t="s">
        <v>364</v>
      </c>
      <c r="K50" s="58"/>
      <c r="L50" s="59"/>
    </row>
    <row r="51" spans="1:12" s="1" customFormat="1" ht="12.75" x14ac:dyDescent="0.25">
      <c r="A51" s="39" t="s">
        <v>64</v>
      </c>
      <c r="B51" s="39" t="s">
        <v>96</v>
      </c>
      <c r="C51" s="40"/>
      <c r="D51" s="41"/>
      <c r="E51" s="42"/>
      <c r="F51" s="29">
        <f>SUM(F52:F53)</f>
        <v>0</v>
      </c>
      <c r="G51" s="29">
        <f>SUM(G52:G53)</f>
        <v>0</v>
      </c>
      <c r="H51" s="18">
        <f>SUM(H52:H53)</f>
        <v>0</v>
      </c>
      <c r="I51" s="29">
        <f>SUM(I52:I53)</f>
        <v>0</v>
      </c>
      <c r="J51" s="43"/>
      <c r="K51" s="43"/>
      <c r="L51" s="44"/>
    </row>
    <row r="52" spans="1:12" s="1" customFormat="1" ht="12.75" x14ac:dyDescent="0.25">
      <c r="A52" s="48" t="s">
        <v>78</v>
      </c>
      <c r="B52" s="49" t="s">
        <v>90</v>
      </c>
      <c r="C52" s="50"/>
      <c r="D52" s="51"/>
      <c r="E52" s="52"/>
      <c r="F52" s="26">
        <f>C52*E52</f>
        <v>0</v>
      </c>
      <c r="G52" s="26">
        <v>0</v>
      </c>
      <c r="H52" s="21">
        <v>0</v>
      </c>
      <c r="I52" s="26">
        <v>0</v>
      </c>
      <c r="J52" s="58" t="s">
        <v>364</v>
      </c>
      <c r="K52" s="58"/>
      <c r="L52" s="59"/>
    </row>
    <row r="53" spans="1:12" s="1" customFormat="1" ht="12.75" x14ac:dyDescent="0.25">
      <c r="A53" s="53" t="s">
        <v>79</v>
      </c>
      <c r="B53" s="54" t="s">
        <v>91</v>
      </c>
      <c r="C53" s="55"/>
      <c r="D53" s="56"/>
      <c r="E53" s="57"/>
      <c r="F53" s="27">
        <f>C53*E53</f>
        <v>0</v>
      </c>
      <c r="G53" s="27">
        <v>0</v>
      </c>
      <c r="H53" s="22">
        <v>0</v>
      </c>
      <c r="I53" s="27">
        <v>0</v>
      </c>
      <c r="J53" s="60" t="s">
        <v>364</v>
      </c>
      <c r="K53" s="60"/>
      <c r="L53" s="61"/>
    </row>
    <row r="54" spans="1:12" s="1" customFormat="1" ht="12.75" x14ac:dyDescent="0.25">
      <c r="A54" s="39" t="s">
        <v>66</v>
      </c>
      <c r="B54" s="39" t="s">
        <v>97</v>
      </c>
      <c r="C54" s="40"/>
      <c r="D54" s="41"/>
      <c r="E54" s="42"/>
      <c r="F54" s="29">
        <f>SUM(F55:F56)</f>
        <v>0</v>
      </c>
      <c r="G54" s="29">
        <f>SUM(G55:G56)</f>
        <v>0</v>
      </c>
      <c r="H54" s="18">
        <f>SUM(H55:H56)</f>
        <v>0</v>
      </c>
      <c r="I54" s="29">
        <f>SUM(I55:I56)</f>
        <v>0</v>
      </c>
      <c r="J54" s="43"/>
      <c r="K54" s="43"/>
      <c r="L54" s="44"/>
    </row>
    <row r="55" spans="1:12" s="1" customFormat="1" ht="12.75" x14ac:dyDescent="0.25">
      <c r="A55" s="48" t="s">
        <v>80</v>
      </c>
      <c r="B55" s="49" t="s">
        <v>90</v>
      </c>
      <c r="C55" s="50"/>
      <c r="D55" s="51"/>
      <c r="E55" s="52"/>
      <c r="F55" s="26">
        <f>C55*E55</f>
        <v>0</v>
      </c>
      <c r="G55" s="26">
        <v>0</v>
      </c>
      <c r="H55" s="21">
        <v>0</v>
      </c>
      <c r="I55" s="26">
        <v>0</v>
      </c>
      <c r="J55" s="58" t="s">
        <v>364</v>
      </c>
      <c r="K55" s="58"/>
      <c r="L55" s="59"/>
    </row>
    <row r="56" spans="1:12" s="1" customFormat="1" ht="12.75" x14ac:dyDescent="0.25">
      <c r="A56" s="53" t="s">
        <v>81</v>
      </c>
      <c r="B56" s="54" t="s">
        <v>91</v>
      </c>
      <c r="C56" s="55"/>
      <c r="D56" s="56"/>
      <c r="E56" s="57"/>
      <c r="F56" s="27">
        <f>C56*E56</f>
        <v>0</v>
      </c>
      <c r="G56" s="27">
        <v>0</v>
      </c>
      <c r="H56" s="22">
        <v>0</v>
      </c>
      <c r="I56" s="27">
        <v>0</v>
      </c>
      <c r="J56" s="60" t="s">
        <v>364</v>
      </c>
      <c r="K56" s="60"/>
      <c r="L56" s="61"/>
    </row>
    <row r="57" spans="1:12" s="1" customFormat="1" ht="12.75" x14ac:dyDescent="0.25">
      <c r="A57" s="39" t="s">
        <v>98</v>
      </c>
      <c r="B57" s="39" t="s">
        <v>106</v>
      </c>
      <c r="C57" s="40"/>
      <c r="D57" s="41"/>
      <c r="E57" s="42"/>
      <c r="F57" s="29">
        <f>SUM(F58:F62)</f>
        <v>0</v>
      </c>
      <c r="G57" s="29">
        <f>SUM(G58:G62)</f>
        <v>0</v>
      </c>
      <c r="H57" s="18">
        <f>SUM(H58:H62)</f>
        <v>0</v>
      </c>
      <c r="I57" s="29">
        <f>SUM(I58:I62)</f>
        <v>0</v>
      </c>
      <c r="J57" s="43"/>
      <c r="K57" s="43"/>
      <c r="L57" s="44"/>
    </row>
    <row r="58" spans="1:12" s="1" customFormat="1" ht="12.75" x14ac:dyDescent="0.25">
      <c r="A58" s="48" t="s">
        <v>99</v>
      </c>
      <c r="B58" s="49" t="s">
        <v>59</v>
      </c>
      <c r="C58" s="50"/>
      <c r="D58" s="51"/>
      <c r="E58" s="52"/>
      <c r="F58" s="26">
        <f>C58*E58</f>
        <v>0</v>
      </c>
      <c r="G58" s="26">
        <v>0</v>
      </c>
      <c r="H58" s="21">
        <v>0</v>
      </c>
      <c r="I58" s="26">
        <v>0</v>
      </c>
      <c r="J58" s="58" t="s">
        <v>364</v>
      </c>
      <c r="K58" s="58"/>
      <c r="L58" s="59"/>
    </row>
    <row r="59" spans="1:12" s="1" customFormat="1" ht="12.75" x14ac:dyDescent="0.25">
      <c r="A59" s="48" t="s">
        <v>100</v>
      </c>
      <c r="B59" s="49" t="s">
        <v>61</v>
      </c>
      <c r="C59" s="50"/>
      <c r="D59" s="51"/>
      <c r="E59" s="52"/>
      <c r="F59" s="26">
        <f>C59*E59</f>
        <v>0</v>
      </c>
      <c r="G59" s="26">
        <v>0</v>
      </c>
      <c r="H59" s="21">
        <v>0</v>
      </c>
      <c r="I59" s="26">
        <v>0</v>
      </c>
      <c r="J59" s="58" t="s">
        <v>364</v>
      </c>
      <c r="K59" s="58"/>
      <c r="L59" s="59"/>
    </row>
    <row r="60" spans="1:12" s="1" customFormat="1" ht="12.75" x14ac:dyDescent="0.25">
      <c r="A60" s="48" t="s">
        <v>101</v>
      </c>
      <c r="B60" s="49" t="s">
        <v>62</v>
      </c>
      <c r="C60" s="50"/>
      <c r="D60" s="51"/>
      <c r="E60" s="52"/>
      <c r="F60" s="26">
        <f>C60*E60</f>
        <v>0</v>
      </c>
      <c r="G60" s="26">
        <v>0</v>
      </c>
      <c r="H60" s="21">
        <v>0</v>
      </c>
      <c r="I60" s="26">
        <v>0</v>
      </c>
      <c r="J60" s="58" t="s">
        <v>364</v>
      </c>
      <c r="K60" s="58"/>
      <c r="L60" s="59"/>
    </row>
    <row r="61" spans="1:12" s="1" customFormat="1" ht="12.75" x14ac:dyDescent="0.25">
      <c r="A61" s="48" t="s">
        <v>102</v>
      </c>
      <c r="B61" s="49" t="s">
        <v>63</v>
      </c>
      <c r="C61" s="50"/>
      <c r="D61" s="51"/>
      <c r="E61" s="52"/>
      <c r="F61" s="26">
        <f>C61*E61</f>
        <v>0</v>
      </c>
      <c r="G61" s="26">
        <v>0</v>
      </c>
      <c r="H61" s="21">
        <v>0</v>
      </c>
      <c r="I61" s="26">
        <v>0</v>
      </c>
      <c r="J61" s="58" t="s">
        <v>364</v>
      </c>
      <c r="K61" s="58"/>
      <c r="L61" s="59"/>
    </row>
    <row r="62" spans="1:12" s="1" customFormat="1" ht="12.75" x14ac:dyDescent="0.25">
      <c r="A62" s="53" t="s">
        <v>103</v>
      </c>
      <c r="B62" s="54" t="s">
        <v>60</v>
      </c>
      <c r="C62" s="55"/>
      <c r="D62" s="56"/>
      <c r="E62" s="57"/>
      <c r="F62" s="27">
        <f>C62*E62</f>
        <v>0</v>
      </c>
      <c r="G62" s="27">
        <v>0</v>
      </c>
      <c r="H62" s="22">
        <v>0</v>
      </c>
      <c r="I62" s="27">
        <v>0</v>
      </c>
      <c r="J62" s="60" t="s">
        <v>364</v>
      </c>
      <c r="K62" s="60"/>
      <c r="L62" s="61"/>
    </row>
    <row r="63" spans="1:12" s="1" customFormat="1" ht="12.75" x14ac:dyDescent="0.25">
      <c r="A63" s="39" t="s">
        <v>104</v>
      </c>
      <c r="B63" s="39" t="s">
        <v>65</v>
      </c>
      <c r="C63" s="40"/>
      <c r="D63" s="41"/>
      <c r="E63" s="42"/>
      <c r="F63" s="29">
        <f>SUM(F64:F66)</f>
        <v>0</v>
      </c>
      <c r="G63" s="29">
        <f>SUM(G64:G66)</f>
        <v>0</v>
      </c>
      <c r="H63" s="18">
        <f>SUM(H64:H66)</f>
        <v>0</v>
      </c>
      <c r="I63" s="29">
        <f>SUM(I64:I66)</f>
        <v>0</v>
      </c>
      <c r="J63" s="43"/>
      <c r="K63" s="43"/>
      <c r="L63" s="44"/>
    </row>
    <row r="64" spans="1:12" s="1" customFormat="1" ht="12.75" x14ac:dyDescent="0.25">
      <c r="A64" s="48" t="s">
        <v>105</v>
      </c>
      <c r="B64" s="49" t="s">
        <v>400</v>
      </c>
      <c r="C64" s="50"/>
      <c r="D64" s="51"/>
      <c r="E64" s="52"/>
      <c r="F64" s="26">
        <f>C64*E64</f>
        <v>0</v>
      </c>
      <c r="G64" s="26">
        <v>0</v>
      </c>
      <c r="H64" s="21">
        <v>0</v>
      </c>
      <c r="I64" s="26">
        <v>0</v>
      </c>
      <c r="J64" s="58" t="s">
        <v>364</v>
      </c>
      <c r="K64" s="58"/>
      <c r="L64" s="59"/>
    </row>
    <row r="65" spans="1:12" s="1" customFormat="1" ht="12.75" x14ac:dyDescent="0.25">
      <c r="A65" s="48" t="s">
        <v>107</v>
      </c>
      <c r="B65" s="49" t="s">
        <v>68</v>
      </c>
      <c r="C65" s="50"/>
      <c r="D65" s="51"/>
      <c r="E65" s="52"/>
      <c r="F65" s="26">
        <f>C65*E65</f>
        <v>0</v>
      </c>
      <c r="G65" s="26">
        <v>0</v>
      </c>
      <c r="H65" s="21">
        <v>0</v>
      </c>
      <c r="I65" s="26">
        <v>0</v>
      </c>
      <c r="J65" s="58" t="s">
        <v>364</v>
      </c>
      <c r="K65" s="58"/>
      <c r="L65" s="59"/>
    </row>
    <row r="66" spans="1:12" s="1" customFormat="1" ht="12.75" x14ac:dyDescent="0.25">
      <c r="A66" s="53" t="s">
        <v>108</v>
      </c>
      <c r="B66" s="54" t="s">
        <v>69</v>
      </c>
      <c r="C66" s="55"/>
      <c r="D66" s="56"/>
      <c r="E66" s="57"/>
      <c r="F66" s="27">
        <f>C66*E66</f>
        <v>0</v>
      </c>
      <c r="G66" s="27">
        <v>0</v>
      </c>
      <c r="H66" s="22">
        <v>0</v>
      </c>
      <c r="I66" s="27">
        <v>0</v>
      </c>
      <c r="J66" s="60" t="s">
        <v>364</v>
      </c>
      <c r="K66" s="60"/>
      <c r="L66" s="61"/>
    </row>
    <row r="67" spans="1:12" s="1" customFormat="1" ht="12.75" x14ac:dyDescent="0.25">
      <c r="A67" s="39" t="s">
        <v>109</v>
      </c>
      <c r="B67" s="39" t="s">
        <v>67</v>
      </c>
      <c r="C67" s="40"/>
      <c r="D67" s="41"/>
      <c r="E67" s="42"/>
      <c r="F67" s="29">
        <f>SUM(F68:F69)</f>
        <v>0</v>
      </c>
      <c r="G67" s="29">
        <f>SUM(G68:G69)</f>
        <v>0</v>
      </c>
      <c r="H67" s="18">
        <f>SUM(H68:H69)</f>
        <v>0</v>
      </c>
      <c r="I67" s="29">
        <f>SUM(I68:I69)</f>
        <v>0</v>
      </c>
      <c r="J67" s="43"/>
      <c r="K67" s="43"/>
      <c r="L67" s="44"/>
    </row>
    <row r="68" spans="1:12" s="1" customFormat="1" ht="12.75" x14ac:dyDescent="0.25">
      <c r="A68" s="48" t="s">
        <v>110</v>
      </c>
      <c r="B68" s="49" t="s">
        <v>68</v>
      </c>
      <c r="C68" s="50"/>
      <c r="D68" s="51"/>
      <c r="E68" s="52"/>
      <c r="F68" s="26">
        <f>C68*E68</f>
        <v>0</v>
      </c>
      <c r="G68" s="26">
        <v>0</v>
      </c>
      <c r="H68" s="21">
        <v>0</v>
      </c>
      <c r="I68" s="26">
        <v>0</v>
      </c>
      <c r="J68" s="58" t="s">
        <v>364</v>
      </c>
      <c r="K68" s="58"/>
      <c r="L68" s="59"/>
    </row>
    <row r="69" spans="1:12" s="1" customFormat="1" ht="12.75" x14ac:dyDescent="0.25">
      <c r="A69" s="53" t="s">
        <v>111</v>
      </c>
      <c r="B69" s="54" t="s">
        <v>69</v>
      </c>
      <c r="C69" s="55"/>
      <c r="D69" s="56"/>
      <c r="E69" s="57"/>
      <c r="F69" s="27">
        <f>C69*E69</f>
        <v>0</v>
      </c>
      <c r="G69" s="27">
        <v>0</v>
      </c>
      <c r="H69" s="22">
        <v>0</v>
      </c>
      <c r="I69" s="27">
        <v>0</v>
      </c>
      <c r="J69" s="60" t="s">
        <v>364</v>
      </c>
      <c r="K69" s="60"/>
      <c r="L69" s="61"/>
    </row>
    <row r="70" spans="1:12" s="1" customFormat="1" ht="14.45" customHeight="1" x14ac:dyDescent="0.25">
      <c r="A70" s="99" t="s">
        <v>414</v>
      </c>
      <c r="B70" s="99"/>
      <c r="C70" s="99"/>
      <c r="D70" s="99"/>
      <c r="E70" s="99"/>
      <c r="F70" s="81">
        <f>F48+F51+F54+F57+F63+F67</f>
        <v>0</v>
      </c>
      <c r="G70" s="81">
        <f>G48+G51+G54+G57+G63+G67</f>
        <v>0</v>
      </c>
      <c r="H70" s="81">
        <f>H48+H51+H54+H57+H63+H67</f>
        <v>0</v>
      </c>
      <c r="I70" s="81">
        <f>I48+I51+I54+I57+I63+I67</f>
        <v>0</v>
      </c>
      <c r="J70" s="19"/>
      <c r="K70" s="19"/>
      <c r="L70" s="20"/>
    </row>
    <row r="71" spans="1:12" s="1" customFormat="1" ht="12.75" x14ac:dyDescent="0.25">
      <c r="A71" s="74" t="s">
        <v>9</v>
      </c>
      <c r="B71" s="100" t="s">
        <v>15</v>
      </c>
      <c r="C71" s="100"/>
      <c r="D71" s="100"/>
      <c r="E71" s="100"/>
      <c r="F71" s="100"/>
      <c r="G71" s="100"/>
      <c r="H71" s="100"/>
      <c r="I71" s="100"/>
      <c r="J71" s="100"/>
      <c r="K71" s="100"/>
      <c r="L71" s="100"/>
    </row>
    <row r="72" spans="1:12" s="1" customFormat="1" ht="12.75" x14ac:dyDescent="0.25">
      <c r="A72" s="39" t="s">
        <v>70</v>
      </c>
      <c r="B72" s="39" t="s">
        <v>74</v>
      </c>
      <c r="C72" s="40"/>
      <c r="D72" s="41"/>
      <c r="E72" s="42"/>
      <c r="F72" s="29">
        <f>SUM(F73:F75)</f>
        <v>0</v>
      </c>
      <c r="G72" s="29">
        <f>SUM(G73:G75)</f>
        <v>0</v>
      </c>
      <c r="H72" s="18">
        <f>SUM(H73:H75)</f>
        <v>0</v>
      </c>
      <c r="I72" s="29">
        <f>SUM(I73:I75)</f>
        <v>0</v>
      </c>
      <c r="J72" s="43"/>
      <c r="K72" s="43"/>
      <c r="L72" s="44"/>
    </row>
    <row r="73" spans="1:12" s="1" customFormat="1" ht="12.75" x14ac:dyDescent="0.25">
      <c r="A73" s="48" t="s">
        <v>82</v>
      </c>
      <c r="B73" s="49" t="s">
        <v>71</v>
      </c>
      <c r="C73" s="50"/>
      <c r="D73" s="51"/>
      <c r="E73" s="52"/>
      <c r="F73" s="26">
        <f>C73*E73</f>
        <v>0</v>
      </c>
      <c r="G73" s="26">
        <v>0</v>
      </c>
      <c r="H73" s="21">
        <v>0</v>
      </c>
      <c r="I73" s="26">
        <v>0</v>
      </c>
      <c r="J73" s="58" t="s">
        <v>364</v>
      </c>
      <c r="K73" s="58"/>
      <c r="L73" s="59"/>
    </row>
    <row r="74" spans="1:12" s="1" customFormat="1" ht="12.75" x14ac:dyDescent="0.25">
      <c r="A74" s="48" t="s">
        <v>83</v>
      </c>
      <c r="B74" s="49" t="s">
        <v>72</v>
      </c>
      <c r="C74" s="50"/>
      <c r="D74" s="51"/>
      <c r="E74" s="52"/>
      <c r="F74" s="26">
        <f>C74*E74</f>
        <v>0</v>
      </c>
      <c r="G74" s="26">
        <v>0</v>
      </c>
      <c r="H74" s="21">
        <v>0</v>
      </c>
      <c r="I74" s="26">
        <v>0</v>
      </c>
      <c r="J74" s="58" t="s">
        <v>364</v>
      </c>
      <c r="K74" s="58"/>
      <c r="L74" s="59"/>
    </row>
    <row r="75" spans="1:12" s="1" customFormat="1" ht="12.75" x14ac:dyDescent="0.25">
      <c r="A75" s="48" t="s">
        <v>84</v>
      </c>
      <c r="B75" s="49" t="s">
        <v>73</v>
      </c>
      <c r="C75" s="50"/>
      <c r="D75" s="51"/>
      <c r="E75" s="52"/>
      <c r="F75" s="26">
        <f>C75*E75</f>
        <v>0</v>
      </c>
      <c r="G75" s="26">
        <v>0</v>
      </c>
      <c r="H75" s="21">
        <v>0</v>
      </c>
      <c r="I75" s="26">
        <v>0</v>
      </c>
      <c r="J75" s="58" t="s">
        <v>364</v>
      </c>
      <c r="K75" s="58"/>
      <c r="L75" s="59"/>
    </row>
    <row r="76" spans="1:12" s="1" customFormat="1" ht="12.75" x14ac:dyDescent="0.25">
      <c r="A76" s="39" t="s">
        <v>75</v>
      </c>
      <c r="B76" s="39" t="s">
        <v>88</v>
      </c>
      <c r="C76" s="40"/>
      <c r="D76" s="41"/>
      <c r="E76" s="42"/>
      <c r="F76" s="29">
        <f>SUM(F77:F79)</f>
        <v>0</v>
      </c>
      <c r="G76" s="29">
        <f>SUM(G77:G79)</f>
        <v>0</v>
      </c>
      <c r="H76" s="18">
        <f>SUM(H77:H79)</f>
        <v>0</v>
      </c>
      <c r="I76" s="29">
        <f>SUM(I77:I79)</f>
        <v>0</v>
      </c>
      <c r="J76" s="43"/>
      <c r="K76" s="43"/>
      <c r="L76" s="44"/>
    </row>
    <row r="77" spans="1:12" s="1" customFormat="1" ht="12.75" x14ac:dyDescent="0.25">
      <c r="A77" s="48" t="s">
        <v>85</v>
      </c>
      <c r="B77" s="49" t="s">
        <v>71</v>
      </c>
      <c r="C77" s="50"/>
      <c r="D77" s="51"/>
      <c r="E77" s="52"/>
      <c r="F77" s="26">
        <f>C77*E77</f>
        <v>0</v>
      </c>
      <c r="G77" s="26">
        <v>0</v>
      </c>
      <c r="H77" s="21">
        <v>0</v>
      </c>
      <c r="I77" s="26">
        <v>0</v>
      </c>
      <c r="J77" s="58" t="s">
        <v>364</v>
      </c>
      <c r="K77" s="58"/>
      <c r="L77" s="59"/>
    </row>
    <row r="78" spans="1:12" s="1" customFormat="1" ht="12.75" x14ac:dyDescent="0.25">
      <c r="A78" s="48" t="s">
        <v>86</v>
      </c>
      <c r="B78" s="49" t="s">
        <v>72</v>
      </c>
      <c r="C78" s="50"/>
      <c r="D78" s="51"/>
      <c r="E78" s="52"/>
      <c r="F78" s="26">
        <f>C78*E78</f>
        <v>0</v>
      </c>
      <c r="G78" s="26">
        <v>0</v>
      </c>
      <c r="H78" s="21">
        <v>0</v>
      </c>
      <c r="I78" s="26">
        <v>0</v>
      </c>
      <c r="J78" s="58" t="s">
        <v>364</v>
      </c>
      <c r="K78" s="58"/>
      <c r="L78" s="59"/>
    </row>
    <row r="79" spans="1:12" s="1" customFormat="1" ht="12.75" x14ac:dyDescent="0.25">
      <c r="A79" s="53" t="s">
        <v>87</v>
      </c>
      <c r="B79" s="54" t="s">
        <v>73</v>
      </c>
      <c r="C79" s="55"/>
      <c r="D79" s="56"/>
      <c r="E79" s="57"/>
      <c r="F79" s="27">
        <f>C79*E79</f>
        <v>0</v>
      </c>
      <c r="G79" s="27">
        <v>0</v>
      </c>
      <c r="H79" s="22">
        <v>0</v>
      </c>
      <c r="I79" s="27">
        <v>0</v>
      </c>
      <c r="J79" s="60" t="s">
        <v>364</v>
      </c>
      <c r="K79" s="60"/>
      <c r="L79" s="61"/>
    </row>
    <row r="80" spans="1:12" s="1" customFormat="1" ht="14.45" customHeight="1" x14ac:dyDescent="0.25">
      <c r="A80" s="99" t="s">
        <v>413</v>
      </c>
      <c r="B80" s="99"/>
      <c r="C80" s="99"/>
      <c r="D80" s="99"/>
      <c r="E80" s="99"/>
      <c r="F80" s="81">
        <f>F72+F76</f>
        <v>0</v>
      </c>
      <c r="G80" s="81">
        <f>G72+G76</f>
        <v>0</v>
      </c>
      <c r="H80" s="81">
        <f>H72+H76</f>
        <v>0</v>
      </c>
      <c r="I80" s="81">
        <f>I72+I76</f>
        <v>0</v>
      </c>
      <c r="J80" s="19"/>
      <c r="K80" s="19"/>
      <c r="L80" s="20"/>
    </row>
    <row r="81" spans="1:12" s="1" customFormat="1" ht="12.75" x14ac:dyDescent="0.25">
      <c r="A81" s="74" t="s">
        <v>10</v>
      </c>
      <c r="B81" s="100" t="s">
        <v>18</v>
      </c>
      <c r="C81" s="100"/>
      <c r="D81" s="100"/>
      <c r="E81" s="100"/>
      <c r="F81" s="100"/>
      <c r="G81" s="100"/>
      <c r="H81" s="100"/>
      <c r="I81" s="100"/>
      <c r="J81" s="100"/>
      <c r="K81" s="100"/>
      <c r="L81" s="100"/>
    </row>
    <row r="82" spans="1:12" s="1" customFormat="1" ht="12.75" x14ac:dyDescent="0.25">
      <c r="A82" s="39" t="s">
        <v>89</v>
      </c>
      <c r="B82" s="39" t="s">
        <v>123</v>
      </c>
      <c r="C82" s="40"/>
      <c r="D82" s="41"/>
      <c r="E82" s="42"/>
      <c r="F82" s="29">
        <f>SUM(F83:F84)</f>
        <v>0</v>
      </c>
      <c r="G82" s="29">
        <f>SUM(G83:G84)</f>
        <v>0</v>
      </c>
      <c r="H82" s="18">
        <f>SUM(H83:H84)</f>
        <v>0</v>
      </c>
      <c r="I82" s="29">
        <f>SUM(I83:I84)</f>
        <v>0</v>
      </c>
      <c r="J82" s="43"/>
      <c r="K82" s="43"/>
      <c r="L82" s="44"/>
    </row>
    <row r="83" spans="1:12" s="1" customFormat="1" ht="12.75" x14ac:dyDescent="0.25">
      <c r="A83" s="48" t="s">
        <v>92</v>
      </c>
      <c r="B83" s="49" t="s">
        <v>90</v>
      </c>
      <c r="C83" s="50"/>
      <c r="D83" s="51"/>
      <c r="E83" s="52"/>
      <c r="F83" s="26">
        <f>C83*E83</f>
        <v>0</v>
      </c>
      <c r="G83" s="26">
        <v>0</v>
      </c>
      <c r="H83" s="21">
        <v>0</v>
      </c>
      <c r="I83" s="26">
        <v>0</v>
      </c>
      <c r="J83" s="58" t="s">
        <v>364</v>
      </c>
      <c r="K83" s="58"/>
      <c r="L83" s="59"/>
    </row>
    <row r="84" spans="1:12" s="1" customFormat="1" ht="12.75" x14ac:dyDescent="0.25">
      <c r="A84" s="48" t="s">
        <v>93</v>
      </c>
      <c r="B84" s="49" t="s">
        <v>91</v>
      </c>
      <c r="C84" s="50"/>
      <c r="D84" s="51"/>
      <c r="E84" s="52"/>
      <c r="F84" s="26">
        <f>C84*E84</f>
        <v>0</v>
      </c>
      <c r="G84" s="26">
        <v>0</v>
      </c>
      <c r="H84" s="21">
        <v>0</v>
      </c>
      <c r="I84" s="26">
        <v>0</v>
      </c>
      <c r="J84" s="58" t="s">
        <v>364</v>
      </c>
      <c r="K84" s="58"/>
      <c r="L84" s="59"/>
    </row>
    <row r="85" spans="1:12" s="1" customFormat="1" ht="12.75" x14ac:dyDescent="0.25">
      <c r="A85" s="39" t="s">
        <v>112</v>
      </c>
      <c r="B85" s="39" t="s">
        <v>124</v>
      </c>
      <c r="C85" s="40"/>
      <c r="D85" s="41"/>
      <c r="E85" s="42"/>
      <c r="F85" s="29">
        <f>SUM(F86:F87)</f>
        <v>0</v>
      </c>
      <c r="G85" s="29">
        <f>SUM(G86:G87)</f>
        <v>0</v>
      </c>
      <c r="H85" s="18">
        <f>SUM(H86:H87)</f>
        <v>0</v>
      </c>
      <c r="I85" s="29">
        <f>SUM(I86:I87)</f>
        <v>0</v>
      </c>
      <c r="J85" s="43"/>
      <c r="K85" s="43"/>
      <c r="L85" s="44"/>
    </row>
    <row r="86" spans="1:12" s="1" customFormat="1" ht="12.75" x14ac:dyDescent="0.25">
      <c r="A86" s="48" t="s">
        <v>113</v>
      </c>
      <c r="B86" s="49" t="s">
        <v>90</v>
      </c>
      <c r="C86" s="50"/>
      <c r="D86" s="51"/>
      <c r="E86" s="52"/>
      <c r="F86" s="26">
        <f>C86*E86</f>
        <v>0</v>
      </c>
      <c r="G86" s="26">
        <v>0</v>
      </c>
      <c r="H86" s="21">
        <v>0</v>
      </c>
      <c r="I86" s="26">
        <v>0</v>
      </c>
      <c r="J86" s="58" t="s">
        <v>364</v>
      </c>
      <c r="K86" s="58"/>
      <c r="L86" s="59"/>
    </row>
    <row r="87" spans="1:12" s="1" customFormat="1" ht="12.75" x14ac:dyDescent="0.25">
      <c r="A87" s="48" t="s">
        <v>114</v>
      </c>
      <c r="B87" s="49" t="s">
        <v>91</v>
      </c>
      <c r="C87" s="50"/>
      <c r="D87" s="51"/>
      <c r="E87" s="52"/>
      <c r="F87" s="26">
        <f>C87*E87</f>
        <v>0</v>
      </c>
      <c r="G87" s="26">
        <v>0</v>
      </c>
      <c r="H87" s="21">
        <v>0</v>
      </c>
      <c r="I87" s="26">
        <v>0</v>
      </c>
      <c r="J87" s="58" t="s">
        <v>364</v>
      </c>
      <c r="K87" s="58"/>
      <c r="L87" s="59"/>
    </row>
    <row r="88" spans="1:12" s="1" customFormat="1" ht="12.75" x14ac:dyDescent="0.25">
      <c r="A88" s="39" t="s">
        <v>120</v>
      </c>
      <c r="B88" s="39" t="s">
        <v>115</v>
      </c>
      <c r="C88" s="40"/>
      <c r="D88" s="41"/>
      <c r="E88" s="42"/>
      <c r="F88" s="29">
        <f>SUM(F89:F90)</f>
        <v>0</v>
      </c>
      <c r="G88" s="29">
        <f>SUM(G89:G90)</f>
        <v>0</v>
      </c>
      <c r="H88" s="18">
        <f>SUM(H89:H90)</f>
        <v>0</v>
      </c>
      <c r="I88" s="29">
        <f>SUM(I89:I90)</f>
        <v>0</v>
      </c>
      <c r="J88" s="43"/>
      <c r="K88" s="43"/>
      <c r="L88" s="44"/>
    </row>
    <row r="89" spans="1:12" s="1" customFormat="1" ht="12.75" x14ac:dyDescent="0.25">
      <c r="A89" s="48" t="s">
        <v>121</v>
      </c>
      <c r="B89" s="49" t="s">
        <v>90</v>
      </c>
      <c r="C89" s="50"/>
      <c r="D89" s="51"/>
      <c r="E89" s="52"/>
      <c r="F89" s="26">
        <f>C89*E89</f>
        <v>0</v>
      </c>
      <c r="G89" s="26">
        <v>0</v>
      </c>
      <c r="H89" s="21">
        <v>0</v>
      </c>
      <c r="I89" s="26">
        <v>0</v>
      </c>
      <c r="J89" s="58" t="s">
        <v>364</v>
      </c>
      <c r="K89" s="58"/>
      <c r="L89" s="59"/>
    </row>
    <row r="90" spans="1:12" s="1" customFormat="1" ht="12.75" x14ac:dyDescent="0.25">
      <c r="A90" s="48" t="s">
        <v>122</v>
      </c>
      <c r="B90" s="49" t="s">
        <v>91</v>
      </c>
      <c r="C90" s="50"/>
      <c r="D90" s="51"/>
      <c r="E90" s="52"/>
      <c r="F90" s="26">
        <f>C90*E90</f>
        <v>0</v>
      </c>
      <c r="G90" s="26">
        <v>0</v>
      </c>
      <c r="H90" s="21">
        <v>0</v>
      </c>
      <c r="I90" s="26">
        <v>0</v>
      </c>
      <c r="J90" s="58" t="s">
        <v>364</v>
      </c>
      <c r="K90" s="58"/>
      <c r="L90" s="59"/>
    </row>
    <row r="91" spans="1:12" s="1" customFormat="1" ht="12.75" x14ac:dyDescent="0.25">
      <c r="A91" s="39" t="s">
        <v>117</v>
      </c>
      <c r="B91" s="39" t="s">
        <v>116</v>
      </c>
      <c r="C91" s="40"/>
      <c r="D91" s="41"/>
      <c r="E91" s="42"/>
      <c r="F91" s="29">
        <f>SUM(F92:F93)</f>
        <v>0</v>
      </c>
      <c r="G91" s="29">
        <f>SUM(G92:G93)</f>
        <v>0</v>
      </c>
      <c r="H91" s="18">
        <f>SUM(H92:H93)</f>
        <v>0</v>
      </c>
      <c r="I91" s="29">
        <f>SUM(I92:I93)</f>
        <v>0</v>
      </c>
      <c r="J91" s="43"/>
      <c r="K91" s="43"/>
      <c r="L91" s="44"/>
    </row>
    <row r="92" spans="1:12" s="1" customFormat="1" ht="12.75" x14ac:dyDescent="0.25">
      <c r="A92" s="48" t="s">
        <v>118</v>
      </c>
      <c r="B92" s="49" t="s">
        <v>90</v>
      </c>
      <c r="C92" s="50"/>
      <c r="D92" s="51"/>
      <c r="E92" s="52"/>
      <c r="F92" s="26">
        <f>C92*E92</f>
        <v>0</v>
      </c>
      <c r="G92" s="26">
        <v>0</v>
      </c>
      <c r="H92" s="21">
        <v>0</v>
      </c>
      <c r="I92" s="26">
        <v>0</v>
      </c>
      <c r="J92" s="58" t="s">
        <v>364</v>
      </c>
      <c r="K92" s="58"/>
      <c r="L92" s="59"/>
    </row>
    <row r="93" spans="1:12" s="1" customFormat="1" ht="12.75" x14ac:dyDescent="0.25">
      <c r="A93" s="53" t="s">
        <v>119</v>
      </c>
      <c r="B93" s="54" t="s">
        <v>91</v>
      </c>
      <c r="C93" s="55"/>
      <c r="D93" s="56"/>
      <c r="E93" s="57"/>
      <c r="F93" s="27">
        <f>C93*E93</f>
        <v>0</v>
      </c>
      <c r="G93" s="27">
        <v>0</v>
      </c>
      <c r="H93" s="22">
        <v>0</v>
      </c>
      <c r="I93" s="27">
        <v>0</v>
      </c>
      <c r="J93" s="60" t="s">
        <v>364</v>
      </c>
      <c r="K93" s="60"/>
      <c r="L93" s="61"/>
    </row>
    <row r="94" spans="1:12" s="1" customFormat="1" ht="14.45" customHeight="1" x14ac:dyDescent="0.25">
      <c r="A94" s="99" t="s">
        <v>412</v>
      </c>
      <c r="B94" s="99"/>
      <c r="C94" s="99"/>
      <c r="D94" s="99"/>
      <c r="E94" s="99"/>
      <c r="F94" s="81">
        <f>F82+F85+F88+F91</f>
        <v>0</v>
      </c>
      <c r="G94" s="81">
        <f>G82+G85+G88+G91</f>
        <v>0</v>
      </c>
      <c r="H94" s="81">
        <f>H82+H85+H88+H91</f>
        <v>0</v>
      </c>
      <c r="I94" s="81">
        <f>I82+I85+I88+I91</f>
        <v>0</v>
      </c>
      <c r="J94" s="19"/>
      <c r="K94" s="19"/>
      <c r="L94" s="20"/>
    </row>
    <row r="95" spans="1:12" s="1" customFormat="1" ht="12.75" x14ac:dyDescent="0.25">
      <c r="A95" s="74" t="s">
        <v>11</v>
      </c>
      <c r="B95" s="100" t="s">
        <v>28</v>
      </c>
      <c r="C95" s="100"/>
      <c r="D95" s="100"/>
      <c r="E95" s="100"/>
      <c r="F95" s="100"/>
      <c r="G95" s="100"/>
      <c r="H95" s="100"/>
      <c r="I95" s="100"/>
      <c r="J95" s="100"/>
      <c r="K95" s="100"/>
      <c r="L95" s="100"/>
    </row>
    <row r="96" spans="1:12" s="1" customFormat="1" ht="12.75" x14ac:dyDescent="0.25">
      <c r="A96" s="39" t="s">
        <v>125</v>
      </c>
      <c r="B96" s="39" t="s">
        <v>126</v>
      </c>
      <c r="C96" s="40"/>
      <c r="D96" s="41"/>
      <c r="E96" s="42"/>
      <c r="F96" s="29">
        <f>SUM(F97:F98)</f>
        <v>0</v>
      </c>
      <c r="G96" s="29">
        <f>SUM(G97:G98)</f>
        <v>0</v>
      </c>
      <c r="H96" s="18">
        <f>SUM(H97:H98)</f>
        <v>0</v>
      </c>
      <c r="I96" s="29">
        <f>SUM(I97:I98)</f>
        <v>0</v>
      </c>
      <c r="J96" s="43"/>
      <c r="K96" s="43"/>
      <c r="L96" s="44"/>
    </row>
    <row r="97" spans="1:12" s="1" customFormat="1" ht="12.75" x14ac:dyDescent="0.25">
      <c r="A97" s="48" t="s">
        <v>127</v>
      </c>
      <c r="B97" s="49" t="s">
        <v>90</v>
      </c>
      <c r="C97" s="50"/>
      <c r="D97" s="51"/>
      <c r="E97" s="52"/>
      <c r="F97" s="26">
        <f>C97*E97</f>
        <v>0</v>
      </c>
      <c r="G97" s="26">
        <v>0</v>
      </c>
      <c r="H97" s="21">
        <v>0</v>
      </c>
      <c r="I97" s="26">
        <v>0</v>
      </c>
      <c r="J97" s="58" t="s">
        <v>364</v>
      </c>
      <c r="K97" s="58"/>
      <c r="L97" s="59"/>
    </row>
    <row r="98" spans="1:12" s="1" customFormat="1" ht="13.9" customHeight="1" x14ac:dyDescent="0.25">
      <c r="A98" s="48" t="s">
        <v>128</v>
      </c>
      <c r="B98" s="49" t="s">
        <v>91</v>
      </c>
      <c r="C98" s="50"/>
      <c r="D98" s="51"/>
      <c r="E98" s="52"/>
      <c r="F98" s="26">
        <f>C98*E98</f>
        <v>0</v>
      </c>
      <c r="G98" s="26">
        <v>0</v>
      </c>
      <c r="H98" s="21">
        <v>0</v>
      </c>
      <c r="I98" s="26">
        <v>0</v>
      </c>
      <c r="J98" s="58" t="s">
        <v>364</v>
      </c>
      <c r="K98" s="58"/>
      <c r="L98" s="59"/>
    </row>
    <row r="99" spans="1:12" s="1" customFormat="1" ht="12.75" x14ac:dyDescent="0.25">
      <c r="A99" s="39" t="s">
        <v>129</v>
      </c>
      <c r="B99" s="39" t="s">
        <v>132</v>
      </c>
      <c r="C99" s="40"/>
      <c r="D99" s="41"/>
      <c r="E99" s="42"/>
      <c r="F99" s="29">
        <f>SUM(F100:F101)</f>
        <v>0</v>
      </c>
      <c r="G99" s="29">
        <f>SUM(G100:G101)</f>
        <v>0</v>
      </c>
      <c r="H99" s="18">
        <f>SUM(H100:H101)</f>
        <v>0</v>
      </c>
      <c r="I99" s="29">
        <f>SUM(I100:I101)</f>
        <v>0</v>
      </c>
      <c r="J99" s="43"/>
      <c r="K99" s="43"/>
      <c r="L99" s="44"/>
    </row>
    <row r="100" spans="1:12" s="1" customFormat="1" ht="12.75" x14ac:dyDescent="0.25">
      <c r="A100" s="48" t="s">
        <v>130</v>
      </c>
      <c r="B100" s="49" t="s">
        <v>90</v>
      </c>
      <c r="C100" s="50"/>
      <c r="D100" s="51"/>
      <c r="E100" s="52"/>
      <c r="F100" s="26">
        <f>C100*E100</f>
        <v>0</v>
      </c>
      <c r="G100" s="26">
        <v>0</v>
      </c>
      <c r="H100" s="21">
        <v>0</v>
      </c>
      <c r="I100" s="26">
        <v>0</v>
      </c>
      <c r="J100" s="58" t="s">
        <v>364</v>
      </c>
      <c r="K100" s="58"/>
      <c r="L100" s="59"/>
    </row>
    <row r="101" spans="1:12" s="1" customFormat="1" ht="12.75" x14ac:dyDescent="0.25">
      <c r="A101" s="48" t="s">
        <v>131</v>
      </c>
      <c r="B101" s="49" t="s">
        <v>91</v>
      </c>
      <c r="C101" s="50"/>
      <c r="D101" s="51"/>
      <c r="E101" s="52"/>
      <c r="F101" s="26">
        <f>C101*E101</f>
        <v>0</v>
      </c>
      <c r="G101" s="26">
        <v>0</v>
      </c>
      <c r="H101" s="21">
        <v>0</v>
      </c>
      <c r="I101" s="26">
        <v>0</v>
      </c>
      <c r="J101" s="58" t="s">
        <v>364</v>
      </c>
      <c r="K101" s="58"/>
      <c r="L101" s="59"/>
    </row>
    <row r="102" spans="1:12" s="1" customFormat="1" ht="12.75" x14ac:dyDescent="0.25">
      <c r="A102" s="39" t="s">
        <v>133</v>
      </c>
      <c r="B102" s="39" t="s">
        <v>139</v>
      </c>
      <c r="C102" s="40"/>
      <c r="D102" s="41"/>
      <c r="E102" s="42"/>
      <c r="F102" s="29">
        <f>SUM(F103:F104)</f>
        <v>0</v>
      </c>
      <c r="G102" s="29">
        <f>SUM(G103:G104)</f>
        <v>0</v>
      </c>
      <c r="H102" s="18">
        <f>SUM(H103:H104)</f>
        <v>0</v>
      </c>
      <c r="I102" s="29">
        <f>SUM(I103:I104)</f>
        <v>0</v>
      </c>
      <c r="J102" s="43"/>
      <c r="K102" s="43"/>
      <c r="L102" s="44"/>
    </row>
    <row r="103" spans="1:12" s="1" customFormat="1" ht="12.75" x14ac:dyDescent="0.25">
      <c r="A103" s="48" t="s">
        <v>134</v>
      </c>
      <c r="B103" s="49" t="s">
        <v>90</v>
      </c>
      <c r="C103" s="50"/>
      <c r="D103" s="51"/>
      <c r="E103" s="52"/>
      <c r="F103" s="26">
        <f>C103*E103</f>
        <v>0</v>
      </c>
      <c r="G103" s="26">
        <v>0</v>
      </c>
      <c r="H103" s="21">
        <v>0</v>
      </c>
      <c r="I103" s="26">
        <v>0</v>
      </c>
      <c r="J103" s="58" t="s">
        <v>364</v>
      </c>
      <c r="K103" s="58"/>
      <c r="L103" s="59"/>
    </row>
    <row r="104" spans="1:12" s="1" customFormat="1" ht="12.75" x14ac:dyDescent="0.25">
      <c r="A104" s="48" t="s">
        <v>135</v>
      </c>
      <c r="B104" s="49" t="s">
        <v>91</v>
      </c>
      <c r="C104" s="50"/>
      <c r="D104" s="51"/>
      <c r="E104" s="52"/>
      <c r="F104" s="26">
        <f>C104*E104</f>
        <v>0</v>
      </c>
      <c r="G104" s="26">
        <v>0</v>
      </c>
      <c r="H104" s="21">
        <v>0</v>
      </c>
      <c r="I104" s="26">
        <v>0</v>
      </c>
      <c r="J104" s="58" t="s">
        <v>364</v>
      </c>
      <c r="K104" s="58"/>
      <c r="L104" s="59"/>
    </row>
    <row r="105" spans="1:12" s="1" customFormat="1" ht="12.75" x14ac:dyDescent="0.25">
      <c r="A105" s="39" t="s">
        <v>136</v>
      </c>
      <c r="B105" s="39" t="s">
        <v>140</v>
      </c>
      <c r="C105" s="40"/>
      <c r="D105" s="41"/>
      <c r="E105" s="42"/>
      <c r="F105" s="29">
        <f>SUM(F106:F107)</f>
        <v>0</v>
      </c>
      <c r="G105" s="29">
        <f>SUM(G106:G107)</f>
        <v>0</v>
      </c>
      <c r="H105" s="18">
        <f>SUM(H106:H107)</f>
        <v>0</v>
      </c>
      <c r="I105" s="29">
        <f>SUM(I106:I107)</f>
        <v>0</v>
      </c>
      <c r="J105" s="43"/>
      <c r="K105" s="43"/>
      <c r="L105" s="44"/>
    </row>
    <row r="106" spans="1:12" s="1" customFormat="1" ht="12.75" x14ac:dyDescent="0.25">
      <c r="A106" s="48" t="s">
        <v>137</v>
      </c>
      <c r="B106" s="49" t="s">
        <v>90</v>
      </c>
      <c r="C106" s="50"/>
      <c r="D106" s="51"/>
      <c r="E106" s="52"/>
      <c r="F106" s="26">
        <f>C106*E106</f>
        <v>0</v>
      </c>
      <c r="G106" s="26">
        <v>0</v>
      </c>
      <c r="H106" s="21">
        <v>0</v>
      </c>
      <c r="I106" s="26">
        <v>0</v>
      </c>
      <c r="J106" s="58" t="s">
        <v>364</v>
      </c>
      <c r="K106" s="58"/>
      <c r="L106" s="59"/>
    </row>
    <row r="107" spans="1:12" s="1" customFormat="1" ht="12.75" x14ac:dyDescent="0.25">
      <c r="A107" s="53" t="s">
        <v>138</v>
      </c>
      <c r="B107" s="54" t="s">
        <v>91</v>
      </c>
      <c r="C107" s="55"/>
      <c r="D107" s="56"/>
      <c r="E107" s="57"/>
      <c r="F107" s="27">
        <f>C107*E107</f>
        <v>0</v>
      </c>
      <c r="G107" s="27">
        <v>0</v>
      </c>
      <c r="H107" s="22">
        <v>0</v>
      </c>
      <c r="I107" s="27">
        <v>0</v>
      </c>
      <c r="J107" s="60" t="s">
        <v>364</v>
      </c>
      <c r="K107" s="60"/>
      <c r="L107" s="61"/>
    </row>
    <row r="108" spans="1:12" s="1" customFormat="1" ht="14.45" customHeight="1" x14ac:dyDescent="0.25">
      <c r="A108" s="99" t="s">
        <v>411</v>
      </c>
      <c r="B108" s="99"/>
      <c r="C108" s="99"/>
      <c r="D108" s="99"/>
      <c r="E108" s="99"/>
      <c r="F108" s="81">
        <f>F96+F99+F102+F105</f>
        <v>0</v>
      </c>
      <c r="G108" s="81">
        <f>G96+G99+G102+G105</f>
        <v>0</v>
      </c>
      <c r="H108" s="81">
        <f>H96+H99+H102+H105</f>
        <v>0</v>
      </c>
      <c r="I108" s="81">
        <f>I96+I99+I102+I105</f>
        <v>0</v>
      </c>
      <c r="J108" s="19"/>
      <c r="K108" s="19"/>
      <c r="L108" s="20"/>
    </row>
    <row r="109" spans="1:12" s="1" customFormat="1" ht="12.75" x14ac:dyDescent="0.25">
      <c r="A109" s="74" t="s">
        <v>12</v>
      </c>
      <c r="B109" s="100" t="s">
        <v>25</v>
      </c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</row>
    <row r="110" spans="1:12" s="1" customFormat="1" ht="12.75" x14ac:dyDescent="0.25">
      <c r="A110" s="39" t="s">
        <v>141</v>
      </c>
      <c r="B110" s="39" t="s">
        <v>153</v>
      </c>
      <c r="C110" s="40"/>
      <c r="D110" s="41"/>
      <c r="E110" s="42"/>
      <c r="F110" s="29">
        <f>SUM(F111:F112)</f>
        <v>0</v>
      </c>
      <c r="G110" s="29">
        <f>SUM(G111:G112)</f>
        <v>0</v>
      </c>
      <c r="H110" s="18">
        <f>SUM(H111:H112)</f>
        <v>0</v>
      </c>
      <c r="I110" s="29">
        <f>SUM(I111:I112)</f>
        <v>0</v>
      </c>
      <c r="J110" s="43"/>
      <c r="K110" s="43"/>
      <c r="L110" s="44"/>
    </row>
    <row r="111" spans="1:12" s="1" customFormat="1" ht="12.75" x14ac:dyDescent="0.25">
      <c r="A111" s="48" t="s">
        <v>142</v>
      </c>
      <c r="B111" s="49" t="s">
        <v>90</v>
      </c>
      <c r="C111" s="50"/>
      <c r="D111" s="51"/>
      <c r="E111" s="52"/>
      <c r="F111" s="26">
        <f>C111*E111</f>
        <v>0</v>
      </c>
      <c r="G111" s="26">
        <v>0</v>
      </c>
      <c r="H111" s="21">
        <v>0</v>
      </c>
      <c r="I111" s="26">
        <v>0</v>
      </c>
      <c r="J111" s="58" t="s">
        <v>364</v>
      </c>
      <c r="K111" s="58"/>
      <c r="L111" s="59"/>
    </row>
    <row r="112" spans="1:12" s="1" customFormat="1" ht="12.75" x14ac:dyDescent="0.25">
      <c r="A112" s="48" t="s">
        <v>143</v>
      </c>
      <c r="B112" s="49" t="s">
        <v>91</v>
      </c>
      <c r="C112" s="50"/>
      <c r="D112" s="51"/>
      <c r="E112" s="52"/>
      <c r="F112" s="26">
        <f>C112*E112</f>
        <v>0</v>
      </c>
      <c r="G112" s="26">
        <v>0</v>
      </c>
      <c r="H112" s="21">
        <v>0</v>
      </c>
      <c r="I112" s="26">
        <v>0</v>
      </c>
      <c r="J112" s="58" t="s">
        <v>364</v>
      </c>
      <c r="K112" s="58"/>
      <c r="L112" s="59"/>
    </row>
    <row r="113" spans="1:12" s="1" customFormat="1" ht="12.75" x14ac:dyDescent="0.25">
      <c r="A113" s="39" t="s">
        <v>144</v>
      </c>
      <c r="B113" s="39" t="s">
        <v>154</v>
      </c>
      <c r="C113" s="40"/>
      <c r="D113" s="41"/>
      <c r="E113" s="42"/>
      <c r="F113" s="29">
        <f>SUM(F114:F115)</f>
        <v>0</v>
      </c>
      <c r="G113" s="29">
        <f>SUM(G114:G115)</f>
        <v>0</v>
      </c>
      <c r="H113" s="18">
        <f>SUM(H114:H115)</f>
        <v>0</v>
      </c>
      <c r="I113" s="29">
        <f>SUM(I114:I115)</f>
        <v>0</v>
      </c>
      <c r="J113" s="43"/>
      <c r="K113" s="43"/>
      <c r="L113" s="44"/>
    </row>
    <row r="114" spans="1:12" s="1" customFormat="1" ht="12.75" x14ac:dyDescent="0.25">
      <c r="A114" s="48" t="s">
        <v>145</v>
      </c>
      <c r="B114" s="49" t="s">
        <v>90</v>
      </c>
      <c r="C114" s="50"/>
      <c r="D114" s="51"/>
      <c r="E114" s="52"/>
      <c r="F114" s="26">
        <f>C114*E114</f>
        <v>0</v>
      </c>
      <c r="G114" s="26">
        <v>0</v>
      </c>
      <c r="H114" s="21">
        <v>0</v>
      </c>
      <c r="I114" s="26">
        <v>0</v>
      </c>
      <c r="J114" s="58" t="s">
        <v>364</v>
      </c>
      <c r="K114" s="58"/>
      <c r="L114" s="59"/>
    </row>
    <row r="115" spans="1:12" s="1" customFormat="1" ht="12.75" x14ac:dyDescent="0.25">
      <c r="A115" s="48" t="s">
        <v>146</v>
      </c>
      <c r="B115" s="49" t="s">
        <v>91</v>
      </c>
      <c r="C115" s="50"/>
      <c r="D115" s="51"/>
      <c r="E115" s="52"/>
      <c r="F115" s="26">
        <f>C115*E115</f>
        <v>0</v>
      </c>
      <c r="G115" s="26">
        <v>0</v>
      </c>
      <c r="H115" s="21">
        <v>0</v>
      </c>
      <c r="I115" s="26">
        <v>0</v>
      </c>
      <c r="J115" s="58" t="s">
        <v>364</v>
      </c>
      <c r="K115" s="58"/>
      <c r="L115" s="59"/>
    </row>
    <row r="116" spans="1:12" s="1" customFormat="1" ht="12.75" x14ac:dyDescent="0.25">
      <c r="A116" s="39" t="s">
        <v>147</v>
      </c>
      <c r="B116" s="39" t="s">
        <v>140</v>
      </c>
      <c r="C116" s="40"/>
      <c r="D116" s="41"/>
      <c r="E116" s="42"/>
      <c r="F116" s="29">
        <f>SUM(F117:F118)</f>
        <v>0</v>
      </c>
      <c r="G116" s="29">
        <f>SUM(G117:G118)</f>
        <v>0</v>
      </c>
      <c r="H116" s="18">
        <f>SUM(H117:H118)</f>
        <v>0</v>
      </c>
      <c r="I116" s="29">
        <f>SUM(I117:I118)</f>
        <v>0</v>
      </c>
      <c r="J116" s="43"/>
      <c r="K116" s="43"/>
      <c r="L116" s="44"/>
    </row>
    <row r="117" spans="1:12" s="1" customFormat="1" ht="12.75" x14ac:dyDescent="0.25">
      <c r="A117" s="48" t="s">
        <v>148</v>
      </c>
      <c r="B117" s="49" t="s">
        <v>90</v>
      </c>
      <c r="C117" s="50"/>
      <c r="D117" s="51"/>
      <c r="E117" s="52"/>
      <c r="F117" s="26">
        <f>C117*E117</f>
        <v>0</v>
      </c>
      <c r="G117" s="26">
        <v>0</v>
      </c>
      <c r="H117" s="21">
        <v>0</v>
      </c>
      <c r="I117" s="26">
        <v>0</v>
      </c>
      <c r="J117" s="58" t="s">
        <v>364</v>
      </c>
      <c r="K117" s="58"/>
      <c r="L117" s="59"/>
    </row>
    <row r="118" spans="1:12" s="1" customFormat="1" ht="12.75" x14ac:dyDescent="0.25">
      <c r="A118" s="48" t="s">
        <v>149</v>
      </c>
      <c r="B118" s="49" t="s">
        <v>91</v>
      </c>
      <c r="C118" s="50"/>
      <c r="D118" s="51"/>
      <c r="E118" s="52"/>
      <c r="F118" s="26">
        <f>C118*E118</f>
        <v>0</v>
      </c>
      <c r="G118" s="26">
        <v>0</v>
      </c>
      <c r="H118" s="21">
        <v>0</v>
      </c>
      <c r="I118" s="26">
        <v>0</v>
      </c>
      <c r="J118" s="58" t="s">
        <v>364</v>
      </c>
      <c r="K118" s="58"/>
      <c r="L118" s="59"/>
    </row>
    <row r="119" spans="1:12" s="1" customFormat="1" ht="12.75" x14ac:dyDescent="0.25">
      <c r="A119" s="39" t="s">
        <v>150</v>
      </c>
      <c r="B119" s="39" t="s">
        <v>140</v>
      </c>
      <c r="C119" s="40"/>
      <c r="D119" s="41"/>
      <c r="E119" s="42"/>
      <c r="F119" s="29">
        <f>SUM(F120:F121)</f>
        <v>0</v>
      </c>
      <c r="G119" s="29">
        <f>SUM(G120:G121)</f>
        <v>0</v>
      </c>
      <c r="H119" s="18">
        <f>SUM(H120:H121)</f>
        <v>0</v>
      </c>
      <c r="I119" s="29">
        <f>SUM(I120:I121)</f>
        <v>0</v>
      </c>
      <c r="J119" s="43"/>
      <c r="K119" s="43"/>
      <c r="L119" s="44"/>
    </row>
    <row r="120" spans="1:12" s="1" customFormat="1" ht="12.75" x14ac:dyDescent="0.25">
      <c r="A120" s="48" t="s">
        <v>151</v>
      </c>
      <c r="B120" s="49" t="s">
        <v>90</v>
      </c>
      <c r="C120" s="50"/>
      <c r="D120" s="51"/>
      <c r="E120" s="52"/>
      <c r="F120" s="26">
        <f>C120*E120</f>
        <v>0</v>
      </c>
      <c r="G120" s="26">
        <v>0</v>
      </c>
      <c r="H120" s="21">
        <v>0</v>
      </c>
      <c r="I120" s="26">
        <v>0</v>
      </c>
      <c r="J120" s="58" t="s">
        <v>364</v>
      </c>
      <c r="K120" s="58"/>
      <c r="L120" s="59"/>
    </row>
    <row r="121" spans="1:12" s="1" customFormat="1" ht="12.75" x14ac:dyDescent="0.25">
      <c r="A121" s="53" t="s">
        <v>152</v>
      </c>
      <c r="B121" s="54" t="s">
        <v>91</v>
      </c>
      <c r="C121" s="55"/>
      <c r="D121" s="56"/>
      <c r="E121" s="57"/>
      <c r="F121" s="27">
        <f>C121*E121</f>
        <v>0</v>
      </c>
      <c r="G121" s="27">
        <v>0</v>
      </c>
      <c r="H121" s="22">
        <v>0</v>
      </c>
      <c r="I121" s="27">
        <v>0</v>
      </c>
      <c r="J121" s="60" t="s">
        <v>364</v>
      </c>
      <c r="K121" s="60"/>
      <c r="L121" s="61"/>
    </row>
    <row r="122" spans="1:12" s="1" customFormat="1" ht="14.45" customHeight="1" x14ac:dyDescent="0.25">
      <c r="A122" s="99" t="s">
        <v>410</v>
      </c>
      <c r="B122" s="99"/>
      <c r="C122" s="99"/>
      <c r="D122" s="99"/>
      <c r="E122" s="99"/>
      <c r="F122" s="81">
        <f>F110+F113+F116+F119</f>
        <v>0</v>
      </c>
      <c r="G122" s="81">
        <f>G110+G113+G116+G119</f>
        <v>0</v>
      </c>
      <c r="H122" s="81">
        <f>H110+H113+H116+H119</f>
        <v>0</v>
      </c>
      <c r="I122" s="81">
        <f>I110+I113+I116+I119</f>
        <v>0</v>
      </c>
      <c r="J122" s="19"/>
      <c r="K122" s="19"/>
      <c r="L122" s="20"/>
    </row>
    <row r="123" spans="1:12" s="1" customFormat="1" ht="12.75" x14ac:dyDescent="0.25">
      <c r="A123" s="74" t="s">
        <v>13</v>
      </c>
      <c r="B123" s="100" t="s">
        <v>35</v>
      </c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</row>
    <row r="124" spans="1:12" s="1" customFormat="1" ht="12.75" x14ac:dyDescent="0.25">
      <c r="A124" s="39" t="s">
        <v>155</v>
      </c>
      <c r="B124" s="39" t="s">
        <v>167</v>
      </c>
      <c r="C124" s="40"/>
      <c r="D124" s="41"/>
      <c r="E124" s="42"/>
      <c r="F124" s="29">
        <f>SUM(F125:F126)</f>
        <v>0</v>
      </c>
      <c r="G124" s="29">
        <f>SUM(G125:G126)</f>
        <v>0</v>
      </c>
      <c r="H124" s="18">
        <f>SUM(H125:H126)</f>
        <v>0</v>
      </c>
      <c r="I124" s="29">
        <f>SUM(I125:I126)</f>
        <v>0</v>
      </c>
      <c r="J124" s="43"/>
      <c r="K124" s="43"/>
      <c r="L124" s="44"/>
    </row>
    <row r="125" spans="1:12" s="1" customFormat="1" ht="12.75" x14ac:dyDescent="0.25">
      <c r="A125" s="48" t="s">
        <v>157</v>
      </c>
      <c r="B125" s="49" t="s">
        <v>90</v>
      </c>
      <c r="C125" s="50"/>
      <c r="D125" s="51"/>
      <c r="E125" s="52"/>
      <c r="F125" s="26">
        <f>C125*E125</f>
        <v>0</v>
      </c>
      <c r="G125" s="26">
        <v>0</v>
      </c>
      <c r="H125" s="21">
        <v>0</v>
      </c>
      <c r="I125" s="26">
        <v>0</v>
      </c>
      <c r="J125" s="58" t="s">
        <v>364</v>
      </c>
      <c r="K125" s="58"/>
      <c r="L125" s="59"/>
    </row>
    <row r="126" spans="1:12" s="1" customFormat="1" ht="12.75" x14ac:dyDescent="0.25">
      <c r="A126" s="48" t="s">
        <v>156</v>
      </c>
      <c r="B126" s="49" t="s">
        <v>91</v>
      </c>
      <c r="C126" s="50"/>
      <c r="D126" s="51"/>
      <c r="E126" s="52"/>
      <c r="F126" s="26">
        <f>C126*E126</f>
        <v>0</v>
      </c>
      <c r="G126" s="26">
        <v>0</v>
      </c>
      <c r="H126" s="21">
        <v>0</v>
      </c>
      <c r="I126" s="26">
        <v>0</v>
      </c>
      <c r="J126" s="58" t="s">
        <v>364</v>
      </c>
      <c r="K126" s="58"/>
      <c r="L126" s="59"/>
    </row>
    <row r="127" spans="1:12" s="1" customFormat="1" ht="12.75" x14ac:dyDescent="0.25">
      <c r="A127" s="39" t="s">
        <v>158</v>
      </c>
      <c r="B127" s="39" t="s">
        <v>168</v>
      </c>
      <c r="C127" s="40"/>
      <c r="D127" s="41"/>
      <c r="E127" s="42"/>
      <c r="F127" s="29">
        <f>SUM(F128:F129)</f>
        <v>0</v>
      </c>
      <c r="G127" s="29">
        <f>SUM(G128:G129)</f>
        <v>0</v>
      </c>
      <c r="H127" s="18">
        <f>SUM(H128:H129)</f>
        <v>0</v>
      </c>
      <c r="I127" s="29">
        <f>SUM(I128:I129)</f>
        <v>0</v>
      </c>
      <c r="J127" s="43"/>
      <c r="K127" s="43"/>
      <c r="L127" s="44"/>
    </row>
    <row r="128" spans="1:12" s="1" customFormat="1" ht="12.75" x14ac:dyDescent="0.25">
      <c r="A128" s="48" t="s">
        <v>159</v>
      </c>
      <c r="B128" s="49" t="s">
        <v>90</v>
      </c>
      <c r="C128" s="50"/>
      <c r="D128" s="51"/>
      <c r="E128" s="52"/>
      <c r="F128" s="26">
        <f>C128*E128</f>
        <v>0</v>
      </c>
      <c r="G128" s="26">
        <v>0</v>
      </c>
      <c r="H128" s="21">
        <v>0</v>
      </c>
      <c r="I128" s="26">
        <v>0</v>
      </c>
      <c r="J128" s="58" t="s">
        <v>364</v>
      </c>
      <c r="K128" s="58"/>
      <c r="L128" s="59"/>
    </row>
    <row r="129" spans="1:12" s="1" customFormat="1" ht="12.75" x14ac:dyDescent="0.25">
      <c r="A129" s="48" t="s">
        <v>160</v>
      </c>
      <c r="B129" s="49" t="s">
        <v>91</v>
      </c>
      <c r="C129" s="50"/>
      <c r="D129" s="51"/>
      <c r="E129" s="52"/>
      <c r="F129" s="26">
        <f>C129*E129</f>
        <v>0</v>
      </c>
      <c r="G129" s="26">
        <v>0</v>
      </c>
      <c r="H129" s="21">
        <v>0</v>
      </c>
      <c r="I129" s="26">
        <v>0</v>
      </c>
      <c r="J129" s="58" t="s">
        <v>364</v>
      </c>
      <c r="K129" s="58"/>
      <c r="L129" s="59"/>
    </row>
    <row r="130" spans="1:12" s="1" customFormat="1" ht="12.75" x14ac:dyDescent="0.25">
      <c r="A130" s="39" t="s">
        <v>161</v>
      </c>
      <c r="B130" s="39" t="s">
        <v>169</v>
      </c>
      <c r="C130" s="40"/>
      <c r="D130" s="41"/>
      <c r="E130" s="42"/>
      <c r="F130" s="29">
        <f>SUM(F131:F132)</f>
        <v>0</v>
      </c>
      <c r="G130" s="29">
        <f>SUM(G131:G132)</f>
        <v>0</v>
      </c>
      <c r="H130" s="18">
        <f>SUM(H131:H132)</f>
        <v>0</v>
      </c>
      <c r="I130" s="29">
        <f>SUM(I131:I132)</f>
        <v>0</v>
      </c>
      <c r="J130" s="43"/>
      <c r="K130" s="43"/>
      <c r="L130" s="44"/>
    </row>
    <row r="131" spans="1:12" s="1" customFormat="1" ht="12.75" x14ac:dyDescent="0.25">
      <c r="A131" s="48" t="s">
        <v>162</v>
      </c>
      <c r="B131" s="49" t="s">
        <v>90</v>
      </c>
      <c r="C131" s="50"/>
      <c r="D131" s="51"/>
      <c r="E131" s="52"/>
      <c r="F131" s="26">
        <f>C131*E131</f>
        <v>0</v>
      </c>
      <c r="G131" s="26">
        <v>0</v>
      </c>
      <c r="H131" s="21">
        <v>0</v>
      </c>
      <c r="I131" s="26">
        <v>0</v>
      </c>
      <c r="J131" s="58" t="s">
        <v>364</v>
      </c>
      <c r="K131" s="58"/>
      <c r="L131" s="59"/>
    </row>
    <row r="132" spans="1:12" s="1" customFormat="1" ht="12.75" x14ac:dyDescent="0.25">
      <c r="A132" s="48" t="s">
        <v>163</v>
      </c>
      <c r="B132" s="49" t="s">
        <v>91</v>
      </c>
      <c r="C132" s="50"/>
      <c r="D132" s="51"/>
      <c r="E132" s="52"/>
      <c r="F132" s="26">
        <f>C132*E132</f>
        <v>0</v>
      </c>
      <c r="G132" s="26">
        <v>0</v>
      </c>
      <c r="H132" s="21">
        <v>0</v>
      </c>
      <c r="I132" s="26">
        <v>0</v>
      </c>
      <c r="J132" s="58" t="s">
        <v>364</v>
      </c>
      <c r="K132" s="58"/>
      <c r="L132" s="59"/>
    </row>
    <row r="133" spans="1:12" s="1" customFormat="1" ht="12.75" x14ac:dyDescent="0.25">
      <c r="A133" s="39" t="s">
        <v>164</v>
      </c>
      <c r="B133" s="39" t="s">
        <v>140</v>
      </c>
      <c r="C133" s="40"/>
      <c r="D133" s="41"/>
      <c r="E133" s="42"/>
      <c r="F133" s="29">
        <f>SUM(F134:F135)</f>
        <v>0</v>
      </c>
      <c r="G133" s="29">
        <f>SUM(G134:G135)</f>
        <v>0</v>
      </c>
      <c r="H133" s="18">
        <f>SUM(H134:H135)</f>
        <v>0</v>
      </c>
      <c r="I133" s="29">
        <f>SUM(I134:I135)</f>
        <v>0</v>
      </c>
      <c r="J133" s="43"/>
      <c r="K133" s="43"/>
      <c r="L133" s="44"/>
    </row>
    <row r="134" spans="1:12" s="1" customFormat="1" ht="12.75" x14ac:dyDescent="0.25">
      <c r="A134" s="48" t="s">
        <v>165</v>
      </c>
      <c r="B134" s="49" t="s">
        <v>90</v>
      </c>
      <c r="C134" s="50"/>
      <c r="D134" s="51"/>
      <c r="E134" s="52"/>
      <c r="F134" s="26">
        <f>C134*E134</f>
        <v>0</v>
      </c>
      <c r="G134" s="26">
        <v>0</v>
      </c>
      <c r="H134" s="21">
        <v>0</v>
      </c>
      <c r="I134" s="26">
        <v>0</v>
      </c>
      <c r="J134" s="58" t="s">
        <v>364</v>
      </c>
      <c r="K134" s="58"/>
      <c r="L134" s="59"/>
    </row>
    <row r="135" spans="1:12" s="1" customFormat="1" ht="12.75" x14ac:dyDescent="0.25">
      <c r="A135" s="53" t="s">
        <v>166</v>
      </c>
      <c r="B135" s="54" t="s">
        <v>91</v>
      </c>
      <c r="C135" s="55"/>
      <c r="D135" s="56"/>
      <c r="E135" s="57"/>
      <c r="F135" s="27">
        <f>C135*E135</f>
        <v>0</v>
      </c>
      <c r="G135" s="27">
        <v>0</v>
      </c>
      <c r="H135" s="22">
        <v>0</v>
      </c>
      <c r="I135" s="27">
        <v>0</v>
      </c>
      <c r="J135" s="60" t="s">
        <v>364</v>
      </c>
      <c r="K135" s="60"/>
      <c r="L135" s="61"/>
    </row>
    <row r="136" spans="1:12" s="1" customFormat="1" ht="14.45" customHeight="1" x14ac:dyDescent="0.25">
      <c r="A136" s="99" t="s">
        <v>416</v>
      </c>
      <c r="B136" s="99"/>
      <c r="C136" s="99"/>
      <c r="D136" s="99"/>
      <c r="E136" s="99"/>
      <c r="F136" s="81">
        <f>F124+F127+F130+F133</f>
        <v>0</v>
      </c>
      <c r="G136" s="81">
        <f>G124+G127+G130+G133</f>
        <v>0</v>
      </c>
      <c r="H136" s="81">
        <f>H124+H127+H130+H133</f>
        <v>0</v>
      </c>
      <c r="I136" s="81">
        <f>I124+I127+I130+I133</f>
        <v>0</v>
      </c>
      <c r="J136" s="19"/>
      <c r="K136" s="19"/>
      <c r="L136" s="20"/>
    </row>
    <row r="137" spans="1:12" s="1" customFormat="1" ht="12.75" x14ac:dyDescent="0.25">
      <c r="A137" s="73" t="s">
        <v>14</v>
      </c>
      <c r="B137" s="100" t="s">
        <v>185</v>
      </c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</row>
    <row r="138" spans="1:12" s="1" customFormat="1" ht="12.75" x14ac:dyDescent="0.25">
      <c r="A138" s="39" t="s">
        <v>170</v>
      </c>
      <c r="B138" s="39" t="s">
        <v>182</v>
      </c>
      <c r="C138" s="40"/>
      <c r="D138" s="41"/>
      <c r="E138" s="42"/>
      <c r="F138" s="29">
        <f>SUM(F139:F140)</f>
        <v>0</v>
      </c>
      <c r="G138" s="29">
        <f>SUM(G139:G140)</f>
        <v>0</v>
      </c>
      <c r="H138" s="18">
        <f>SUM(H139:H140)</f>
        <v>0</v>
      </c>
      <c r="I138" s="29">
        <f>SUM(I139:I140)</f>
        <v>0</v>
      </c>
      <c r="J138" s="43"/>
      <c r="K138" s="43"/>
      <c r="L138" s="44"/>
    </row>
    <row r="139" spans="1:12" s="1" customFormat="1" ht="12.75" x14ac:dyDescent="0.25">
      <c r="A139" s="48" t="s">
        <v>171</v>
      </c>
      <c r="B139" s="49" t="s">
        <v>90</v>
      </c>
      <c r="C139" s="50"/>
      <c r="D139" s="51"/>
      <c r="E139" s="52"/>
      <c r="F139" s="26">
        <f>C139*E139</f>
        <v>0</v>
      </c>
      <c r="G139" s="26">
        <v>0</v>
      </c>
      <c r="H139" s="21">
        <v>0</v>
      </c>
      <c r="I139" s="26">
        <v>0</v>
      </c>
      <c r="J139" s="58" t="s">
        <v>364</v>
      </c>
      <c r="K139" s="58"/>
      <c r="L139" s="59"/>
    </row>
    <row r="140" spans="1:12" s="1" customFormat="1" ht="12.75" x14ac:dyDescent="0.25">
      <c r="A140" s="48" t="s">
        <v>172</v>
      </c>
      <c r="B140" s="49" t="s">
        <v>91</v>
      </c>
      <c r="C140" s="50"/>
      <c r="D140" s="51"/>
      <c r="E140" s="52"/>
      <c r="F140" s="26">
        <f>C140*E140</f>
        <v>0</v>
      </c>
      <c r="G140" s="26">
        <v>0</v>
      </c>
      <c r="H140" s="21">
        <v>0</v>
      </c>
      <c r="I140" s="26">
        <v>0</v>
      </c>
      <c r="J140" s="58" t="s">
        <v>364</v>
      </c>
      <c r="K140" s="58"/>
      <c r="L140" s="59"/>
    </row>
    <row r="141" spans="1:12" s="1" customFormat="1" ht="12.75" x14ac:dyDescent="0.25">
      <c r="A141" s="39" t="s">
        <v>173</v>
      </c>
      <c r="B141" s="39" t="s">
        <v>183</v>
      </c>
      <c r="C141" s="40"/>
      <c r="D141" s="41"/>
      <c r="E141" s="42"/>
      <c r="F141" s="29">
        <f>SUM(F142:F143)</f>
        <v>0</v>
      </c>
      <c r="G141" s="29">
        <f>SUM(G142:G143)</f>
        <v>0</v>
      </c>
      <c r="H141" s="18">
        <f>SUM(H142:H143)</f>
        <v>0</v>
      </c>
      <c r="I141" s="29">
        <f>SUM(I142:I143)</f>
        <v>0</v>
      </c>
      <c r="J141" s="43"/>
      <c r="K141" s="43"/>
      <c r="L141" s="44"/>
    </row>
    <row r="142" spans="1:12" s="1" customFormat="1" ht="12.75" x14ac:dyDescent="0.25">
      <c r="A142" s="48" t="s">
        <v>174</v>
      </c>
      <c r="B142" s="49" t="s">
        <v>90</v>
      </c>
      <c r="C142" s="50"/>
      <c r="D142" s="51"/>
      <c r="E142" s="52"/>
      <c r="F142" s="26">
        <f>C142*E142</f>
        <v>0</v>
      </c>
      <c r="G142" s="26">
        <v>0</v>
      </c>
      <c r="H142" s="21">
        <v>0</v>
      </c>
      <c r="I142" s="26">
        <v>0</v>
      </c>
      <c r="J142" s="58" t="s">
        <v>364</v>
      </c>
      <c r="K142" s="58"/>
      <c r="L142" s="59"/>
    </row>
    <row r="143" spans="1:12" s="1" customFormat="1" ht="12.75" x14ac:dyDescent="0.25">
      <c r="A143" s="48" t="s">
        <v>175</v>
      </c>
      <c r="B143" s="49" t="s">
        <v>91</v>
      </c>
      <c r="C143" s="50"/>
      <c r="D143" s="51"/>
      <c r="E143" s="52"/>
      <c r="F143" s="26">
        <f>C143*E143</f>
        <v>0</v>
      </c>
      <c r="G143" s="26">
        <v>0</v>
      </c>
      <c r="H143" s="21">
        <v>0</v>
      </c>
      <c r="I143" s="26">
        <v>0</v>
      </c>
      <c r="J143" s="58" t="s">
        <v>364</v>
      </c>
      <c r="K143" s="58"/>
      <c r="L143" s="59"/>
    </row>
    <row r="144" spans="1:12" s="1" customFormat="1" ht="12.75" x14ac:dyDescent="0.25">
      <c r="A144" s="39" t="s">
        <v>176</v>
      </c>
      <c r="B144" s="39" t="s">
        <v>184</v>
      </c>
      <c r="C144" s="40"/>
      <c r="D144" s="41"/>
      <c r="E144" s="42"/>
      <c r="F144" s="29">
        <f>SUM(F145:F146)</f>
        <v>0</v>
      </c>
      <c r="G144" s="29">
        <f>SUM(G145:G146)</f>
        <v>0</v>
      </c>
      <c r="H144" s="18">
        <f>SUM(H145:H146)</f>
        <v>0</v>
      </c>
      <c r="I144" s="29">
        <f>SUM(I145:I146)</f>
        <v>0</v>
      </c>
      <c r="J144" s="43"/>
      <c r="K144" s="43"/>
      <c r="L144" s="44"/>
    </row>
    <row r="145" spans="1:12" s="1" customFormat="1" ht="12.75" x14ac:dyDescent="0.25">
      <c r="A145" s="48" t="s">
        <v>177</v>
      </c>
      <c r="B145" s="49" t="s">
        <v>90</v>
      </c>
      <c r="C145" s="50"/>
      <c r="D145" s="51"/>
      <c r="E145" s="52"/>
      <c r="F145" s="26">
        <f>C145*E145</f>
        <v>0</v>
      </c>
      <c r="G145" s="26">
        <v>0</v>
      </c>
      <c r="H145" s="21">
        <v>0</v>
      </c>
      <c r="I145" s="26">
        <v>0</v>
      </c>
      <c r="J145" s="58" t="s">
        <v>364</v>
      </c>
      <c r="K145" s="58"/>
      <c r="L145" s="59"/>
    </row>
    <row r="146" spans="1:12" s="1" customFormat="1" ht="12.75" x14ac:dyDescent="0.25">
      <c r="A146" s="48" t="s">
        <v>178</v>
      </c>
      <c r="B146" s="49" t="s">
        <v>91</v>
      </c>
      <c r="C146" s="50"/>
      <c r="D146" s="51"/>
      <c r="E146" s="52"/>
      <c r="F146" s="26">
        <f>C146*E146</f>
        <v>0</v>
      </c>
      <c r="G146" s="26">
        <v>0</v>
      </c>
      <c r="H146" s="21">
        <v>0</v>
      </c>
      <c r="I146" s="26">
        <v>0</v>
      </c>
      <c r="J146" s="58" t="s">
        <v>364</v>
      </c>
      <c r="K146" s="58"/>
      <c r="L146" s="59"/>
    </row>
    <row r="147" spans="1:12" s="1" customFormat="1" ht="12.75" x14ac:dyDescent="0.25">
      <c r="A147" s="39" t="s">
        <v>179</v>
      </c>
      <c r="B147" s="39" t="s">
        <v>140</v>
      </c>
      <c r="C147" s="40"/>
      <c r="D147" s="41"/>
      <c r="E147" s="42"/>
      <c r="F147" s="29">
        <f>SUM(F148:F149)</f>
        <v>0</v>
      </c>
      <c r="G147" s="29">
        <f>SUM(G148:G149)</f>
        <v>0</v>
      </c>
      <c r="H147" s="18">
        <f>SUM(H148:H149)</f>
        <v>0</v>
      </c>
      <c r="I147" s="29">
        <f>SUM(I148:I149)</f>
        <v>0</v>
      </c>
      <c r="J147" s="43"/>
      <c r="K147" s="43"/>
      <c r="L147" s="44"/>
    </row>
    <row r="148" spans="1:12" s="1" customFormat="1" ht="12.75" x14ac:dyDescent="0.25">
      <c r="A148" s="48" t="s">
        <v>180</v>
      </c>
      <c r="B148" s="49" t="s">
        <v>90</v>
      </c>
      <c r="C148" s="50"/>
      <c r="D148" s="51"/>
      <c r="E148" s="52"/>
      <c r="F148" s="26">
        <f>C148*E148</f>
        <v>0</v>
      </c>
      <c r="G148" s="26">
        <v>0</v>
      </c>
      <c r="H148" s="21">
        <v>0</v>
      </c>
      <c r="I148" s="26">
        <v>0</v>
      </c>
      <c r="J148" s="58" t="s">
        <v>364</v>
      </c>
      <c r="K148" s="58"/>
      <c r="L148" s="59"/>
    </row>
    <row r="149" spans="1:12" s="1" customFormat="1" ht="12.75" x14ac:dyDescent="0.25">
      <c r="A149" s="53" t="s">
        <v>181</v>
      </c>
      <c r="B149" s="54" t="s">
        <v>91</v>
      </c>
      <c r="C149" s="55"/>
      <c r="D149" s="56"/>
      <c r="E149" s="57"/>
      <c r="F149" s="27">
        <f>C149*E149</f>
        <v>0</v>
      </c>
      <c r="G149" s="27">
        <v>0</v>
      </c>
      <c r="H149" s="22">
        <v>0</v>
      </c>
      <c r="I149" s="27">
        <v>0</v>
      </c>
      <c r="J149" s="60" t="s">
        <v>364</v>
      </c>
      <c r="K149" s="60"/>
      <c r="L149" s="61"/>
    </row>
    <row r="150" spans="1:12" s="1" customFormat="1" ht="14.45" customHeight="1" x14ac:dyDescent="0.25">
      <c r="A150" s="99" t="s">
        <v>420</v>
      </c>
      <c r="B150" s="99"/>
      <c r="C150" s="99"/>
      <c r="D150" s="99"/>
      <c r="E150" s="99"/>
      <c r="F150" s="82">
        <f>F138+F141+F144+F147</f>
        <v>0</v>
      </c>
      <c r="G150" s="82">
        <f>G138+G141+G144+G147</f>
        <v>0</v>
      </c>
      <c r="H150" s="82">
        <f>H138+H141+H144+H147</f>
        <v>0</v>
      </c>
      <c r="I150" s="82">
        <f>I138+I141+I144+I147</f>
        <v>0</v>
      </c>
      <c r="J150" s="19"/>
      <c r="K150" s="19"/>
      <c r="L150" s="20"/>
    </row>
    <row r="151" spans="1:12" s="1" customFormat="1" ht="12.75" x14ac:dyDescent="0.25">
      <c r="A151" s="73" t="s">
        <v>17</v>
      </c>
      <c r="B151" s="100" t="s">
        <v>186</v>
      </c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</row>
    <row r="152" spans="1:12" s="1" customFormat="1" ht="12.75" x14ac:dyDescent="0.25">
      <c r="A152" s="39" t="s">
        <v>187</v>
      </c>
      <c r="B152" s="39" t="s">
        <v>199</v>
      </c>
      <c r="C152" s="40"/>
      <c r="D152" s="41"/>
      <c r="E152" s="42"/>
      <c r="F152" s="29">
        <f>SUM(F153:F154)</f>
        <v>0</v>
      </c>
      <c r="G152" s="29">
        <f>SUM(G153:G154)</f>
        <v>0</v>
      </c>
      <c r="H152" s="18">
        <f>SUM(H153:H154)</f>
        <v>0</v>
      </c>
      <c r="I152" s="29">
        <f>SUM(I153:I154)</f>
        <v>0</v>
      </c>
      <c r="J152" s="43"/>
      <c r="K152" s="43"/>
      <c r="L152" s="44"/>
    </row>
    <row r="153" spans="1:12" s="1" customFormat="1" ht="12.75" x14ac:dyDescent="0.25">
      <c r="A153" s="48" t="s">
        <v>188</v>
      </c>
      <c r="B153" s="49" t="s">
        <v>90</v>
      </c>
      <c r="C153" s="50"/>
      <c r="D153" s="51"/>
      <c r="E153" s="52"/>
      <c r="F153" s="26">
        <f>C153*E153</f>
        <v>0</v>
      </c>
      <c r="G153" s="26">
        <v>0</v>
      </c>
      <c r="H153" s="21">
        <v>0</v>
      </c>
      <c r="I153" s="26">
        <v>0</v>
      </c>
      <c r="J153" s="58" t="s">
        <v>364</v>
      </c>
      <c r="K153" s="58"/>
      <c r="L153" s="59"/>
    </row>
    <row r="154" spans="1:12" s="1" customFormat="1" ht="12.75" x14ac:dyDescent="0.25">
      <c r="A154" s="48" t="s">
        <v>189</v>
      </c>
      <c r="B154" s="49" t="s">
        <v>91</v>
      </c>
      <c r="C154" s="50"/>
      <c r="D154" s="51"/>
      <c r="E154" s="52"/>
      <c r="F154" s="26">
        <f>C154*E154</f>
        <v>0</v>
      </c>
      <c r="G154" s="26">
        <v>0</v>
      </c>
      <c r="H154" s="21">
        <v>0</v>
      </c>
      <c r="I154" s="26">
        <v>0</v>
      </c>
      <c r="J154" s="58" t="s">
        <v>364</v>
      </c>
      <c r="K154" s="58"/>
      <c r="L154" s="59"/>
    </row>
    <row r="155" spans="1:12" s="1" customFormat="1" ht="12.75" x14ac:dyDescent="0.25">
      <c r="A155" s="39" t="s">
        <v>190</v>
      </c>
      <c r="B155" s="39" t="s">
        <v>200</v>
      </c>
      <c r="C155" s="40"/>
      <c r="D155" s="41"/>
      <c r="E155" s="42"/>
      <c r="F155" s="29">
        <f>SUM(F156:F157)</f>
        <v>0</v>
      </c>
      <c r="G155" s="29">
        <f>SUM(G156:G157)</f>
        <v>0</v>
      </c>
      <c r="H155" s="18">
        <f>SUM(H156:H157)</f>
        <v>0</v>
      </c>
      <c r="I155" s="29">
        <f>SUM(I156:I157)</f>
        <v>0</v>
      </c>
      <c r="J155" s="43"/>
      <c r="K155" s="43"/>
      <c r="L155" s="44"/>
    </row>
    <row r="156" spans="1:12" s="1" customFormat="1" ht="12.75" x14ac:dyDescent="0.25">
      <c r="A156" s="48" t="s">
        <v>191</v>
      </c>
      <c r="B156" s="49" t="s">
        <v>90</v>
      </c>
      <c r="C156" s="50"/>
      <c r="D156" s="51"/>
      <c r="E156" s="52"/>
      <c r="F156" s="26">
        <f>C156*E156</f>
        <v>0</v>
      </c>
      <c r="G156" s="26">
        <v>0</v>
      </c>
      <c r="H156" s="21">
        <v>0</v>
      </c>
      <c r="I156" s="26">
        <v>0</v>
      </c>
      <c r="J156" s="58" t="s">
        <v>364</v>
      </c>
      <c r="K156" s="58"/>
      <c r="L156" s="59"/>
    </row>
    <row r="157" spans="1:12" s="1" customFormat="1" ht="12.75" x14ac:dyDescent="0.25">
      <c r="A157" s="48" t="s">
        <v>192</v>
      </c>
      <c r="B157" s="49" t="s">
        <v>91</v>
      </c>
      <c r="C157" s="50"/>
      <c r="D157" s="51"/>
      <c r="E157" s="52"/>
      <c r="F157" s="26">
        <f>C157*E157</f>
        <v>0</v>
      </c>
      <c r="G157" s="26">
        <v>0</v>
      </c>
      <c r="H157" s="21">
        <v>0</v>
      </c>
      <c r="I157" s="26">
        <v>0</v>
      </c>
      <c r="J157" s="58" t="s">
        <v>364</v>
      </c>
      <c r="K157" s="58"/>
      <c r="L157" s="59"/>
    </row>
    <row r="158" spans="1:12" s="1" customFormat="1" ht="12.75" x14ac:dyDescent="0.25">
      <c r="A158" s="39" t="s">
        <v>193</v>
      </c>
      <c r="B158" s="39" t="s">
        <v>201</v>
      </c>
      <c r="C158" s="40"/>
      <c r="D158" s="41"/>
      <c r="E158" s="42"/>
      <c r="F158" s="29">
        <f>SUM(F159:F160)</f>
        <v>0</v>
      </c>
      <c r="G158" s="29">
        <f>SUM(G159:G160)</f>
        <v>0</v>
      </c>
      <c r="H158" s="18">
        <f>SUM(H159:H160)</f>
        <v>0</v>
      </c>
      <c r="I158" s="29">
        <f>SUM(I159:I160)</f>
        <v>0</v>
      </c>
      <c r="J158" s="43"/>
      <c r="K158" s="43"/>
      <c r="L158" s="44"/>
    </row>
    <row r="159" spans="1:12" s="1" customFormat="1" ht="12.75" x14ac:dyDescent="0.25">
      <c r="A159" s="48" t="s">
        <v>194</v>
      </c>
      <c r="B159" s="49" t="s">
        <v>90</v>
      </c>
      <c r="C159" s="50"/>
      <c r="D159" s="51"/>
      <c r="E159" s="52"/>
      <c r="F159" s="26">
        <f>C159*E159</f>
        <v>0</v>
      </c>
      <c r="G159" s="26">
        <v>0</v>
      </c>
      <c r="H159" s="21">
        <v>0</v>
      </c>
      <c r="I159" s="26">
        <v>0</v>
      </c>
      <c r="J159" s="58" t="s">
        <v>364</v>
      </c>
      <c r="K159" s="58"/>
      <c r="L159" s="59"/>
    </row>
    <row r="160" spans="1:12" s="1" customFormat="1" ht="12.75" x14ac:dyDescent="0.25">
      <c r="A160" s="48" t="s">
        <v>195</v>
      </c>
      <c r="B160" s="49" t="s">
        <v>91</v>
      </c>
      <c r="C160" s="50"/>
      <c r="D160" s="51"/>
      <c r="E160" s="52"/>
      <c r="F160" s="26">
        <f>C160*E160</f>
        <v>0</v>
      </c>
      <c r="G160" s="26">
        <v>0</v>
      </c>
      <c r="H160" s="21">
        <v>0</v>
      </c>
      <c r="I160" s="26">
        <v>0</v>
      </c>
      <c r="J160" s="58" t="s">
        <v>364</v>
      </c>
      <c r="K160" s="58"/>
      <c r="L160" s="59"/>
    </row>
    <row r="161" spans="1:12" s="1" customFormat="1" ht="12.75" x14ac:dyDescent="0.25">
      <c r="A161" s="39" t="s">
        <v>196</v>
      </c>
      <c r="B161" s="39" t="s">
        <v>140</v>
      </c>
      <c r="C161" s="40"/>
      <c r="D161" s="41"/>
      <c r="E161" s="42"/>
      <c r="F161" s="29">
        <f>SUM(F162:F163)</f>
        <v>0</v>
      </c>
      <c r="G161" s="29">
        <f>SUM(G162:G163)</f>
        <v>0</v>
      </c>
      <c r="H161" s="18">
        <f>SUM(H162:H163)</f>
        <v>0</v>
      </c>
      <c r="I161" s="29">
        <f>SUM(I162:I163)</f>
        <v>0</v>
      </c>
      <c r="J161" s="43"/>
      <c r="K161" s="43"/>
      <c r="L161" s="44"/>
    </row>
    <row r="162" spans="1:12" s="1" customFormat="1" ht="12.75" x14ac:dyDescent="0.25">
      <c r="A162" s="48" t="s">
        <v>197</v>
      </c>
      <c r="B162" s="49" t="s">
        <v>90</v>
      </c>
      <c r="C162" s="50"/>
      <c r="D162" s="51"/>
      <c r="E162" s="52"/>
      <c r="F162" s="26">
        <f>C162*E162</f>
        <v>0</v>
      </c>
      <c r="G162" s="26">
        <v>0</v>
      </c>
      <c r="H162" s="21">
        <v>0</v>
      </c>
      <c r="I162" s="26">
        <v>0</v>
      </c>
      <c r="J162" s="58" t="s">
        <v>364</v>
      </c>
      <c r="K162" s="58"/>
      <c r="L162" s="59"/>
    </row>
    <row r="163" spans="1:12" s="1" customFormat="1" ht="12.75" x14ac:dyDescent="0.25">
      <c r="A163" s="53" t="s">
        <v>198</v>
      </c>
      <c r="B163" s="54" t="s">
        <v>91</v>
      </c>
      <c r="C163" s="55"/>
      <c r="D163" s="56"/>
      <c r="E163" s="57"/>
      <c r="F163" s="27">
        <f>C163*E163</f>
        <v>0</v>
      </c>
      <c r="G163" s="27">
        <v>0</v>
      </c>
      <c r="H163" s="22">
        <v>0</v>
      </c>
      <c r="I163" s="27">
        <v>0</v>
      </c>
      <c r="J163" s="60" t="s">
        <v>364</v>
      </c>
      <c r="K163" s="60"/>
      <c r="L163" s="61"/>
    </row>
    <row r="164" spans="1:12" s="1" customFormat="1" ht="14.45" customHeight="1" x14ac:dyDescent="0.25">
      <c r="A164" s="99" t="s">
        <v>417</v>
      </c>
      <c r="B164" s="99"/>
      <c r="C164" s="99"/>
      <c r="D164" s="99"/>
      <c r="E164" s="99"/>
      <c r="F164" s="81">
        <f>F152+F155+F158+F161</f>
        <v>0</v>
      </c>
      <c r="G164" s="81">
        <f>G152+G155+G158+G161</f>
        <v>0</v>
      </c>
      <c r="H164" s="81">
        <f>H152+H155+H158+H161</f>
        <v>0</v>
      </c>
      <c r="I164" s="81">
        <f>I152+I155+I158+I161</f>
        <v>0</v>
      </c>
      <c r="J164" s="19"/>
      <c r="K164" s="19"/>
      <c r="L164" s="20"/>
    </row>
    <row r="165" spans="1:12" s="1" customFormat="1" ht="12.75" x14ac:dyDescent="0.25">
      <c r="A165" s="74" t="s">
        <v>20</v>
      </c>
      <c r="B165" s="100" t="s">
        <v>215</v>
      </c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</row>
    <row r="166" spans="1:12" s="1" customFormat="1" ht="12.75" x14ac:dyDescent="0.25">
      <c r="A166" s="39" t="s">
        <v>202</v>
      </c>
      <c r="B166" s="39" t="s">
        <v>214</v>
      </c>
      <c r="C166" s="40"/>
      <c r="D166" s="41"/>
      <c r="E166" s="42"/>
      <c r="F166" s="29">
        <f>SUM(F167:F168)</f>
        <v>0</v>
      </c>
      <c r="G166" s="29">
        <f>SUM(G167:G168)</f>
        <v>0</v>
      </c>
      <c r="H166" s="18">
        <f>SUM(H167:H168)</f>
        <v>0</v>
      </c>
      <c r="I166" s="29">
        <f>SUM(I167:I168)</f>
        <v>0</v>
      </c>
      <c r="J166" s="43"/>
      <c r="K166" s="43"/>
      <c r="L166" s="44"/>
    </row>
    <row r="167" spans="1:12" s="1" customFormat="1" ht="12.75" x14ac:dyDescent="0.25">
      <c r="A167" s="48" t="s">
        <v>203</v>
      </c>
      <c r="B167" s="49" t="s">
        <v>90</v>
      </c>
      <c r="C167" s="50"/>
      <c r="D167" s="51"/>
      <c r="E167" s="52"/>
      <c r="F167" s="26">
        <f>C167*E167</f>
        <v>0</v>
      </c>
      <c r="G167" s="26">
        <v>0</v>
      </c>
      <c r="H167" s="21">
        <v>0</v>
      </c>
      <c r="I167" s="26">
        <v>0</v>
      </c>
      <c r="J167" s="58" t="s">
        <v>364</v>
      </c>
      <c r="K167" s="58"/>
      <c r="L167" s="59"/>
    </row>
    <row r="168" spans="1:12" s="1" customFormat="1" ht="12.75" x14ac:dyDescent="0.25">
      <c r="A168" s="48" t="s">
        <v>204</v>
      </c>
      <c r="B168" s="49" t="s">
        <v>91</v>
      </c>
      <c r="C168" s="50"/>
      <c r="D168" s="51"/>
      <c r="E168" s="52"/>
      <c r="F168" s="26">
        <f>C168*E168</f>
        <v>0</v>
      </c>
      <c r="G168" s="26">
        <v>0</v>
      </c>
      <c r="H168" s="21">
        <v>0</v>
      </c>
      <c r="I168" s="26">
        <v>0</v>
      </c>
      <c r="J168" s="58" t="s">
        <v>364</v>
      </c>
      <c r="K168" s="58"/>
      <c r="L168" s="59"/>
    </row>
    <row r="169" spans="1:12" s="1" customFormat="1" ht="12.75" x14ac:dyDescent="0.25">
      <c r="A169" s="39" t="s">
        <v>205</v>
      </c>
      <c r="B169" s="39" t="s">
        <v>216</v>
      </c>
      <c r="C169" s="40"/>
      <c r="D169" s="41"/>
      <c r="E169" s="42"/>
      <c r="F169" s="29">
        <f>SUM(F170:F171)</f>
        <v>0</v>
      </c>
      <c r="G169" s="29">
        <f>SUM(G170:G171)</f>
        <v>0</v>
      </c>
      <c r="H169" s="18">
        <f>SUM(H170:H171)</f>
        <v>0</v>
      </c>
      <c r="I169" s="29">
        <f>SUM(I170:I171)</f>
        <v>0</v>
      </c>
      <c r="J169" s="43"/>
      <c r="K169" s="43"/>
      <c r="L169" s="44"/>
    </row>
    <row r="170" spans="1:12" s="1" customFormat="1" ht="12.75" x14ac:dyDescent="0.25">
      <c r="A170" s="48" t="s">
        <v>206</v>
      </c>
      <c r="B170" s="49" t="s">
        <v>90</v>
      </c>
      <c r="C170" s="50"/>
      <c r="D170" s="51"/>
      <c r="E170" s="52"/>
      <c r="F170" s="26">
        <f>C170*E170</f>
        <v>0</v>
      </c>
      <c r="G170" s="26">
        <v>0</v>
      </c>
      <c r="H170" s="21">
        <v>0</v>
      </c>
      <c r="I170" s="26">
        <v>0</v>
      </c>
      <c r="J170" s="58" t="s">
        <v>364</v>
      </c>
      <c r="K170" s="58"/>
      <c r="L170" s="59"/>
    </row>
    <row r="171" spans="1:12" s="1" customFormat="1" ht="12.75" x14ac:dyDescent="0.25">
      <c r="A171" s="48" t="s">
        <v>207</v>
      </c>
      <c r="B171" s="49" t="s">
        <v>91</v>
      </c>
      <c r="C171" s="50"/>
      <c r="D171" s="51"/>
      <c r="E171" s="52"/>
      <c r="F171" s="26">
        <f>C171*E171</f>
        <v>0</v>
      </c>
      <c r="G171" s="26">
        <v>0</v>
      </c>
      <c r="H171" s="21">
        <v>0</v>
      </c>
      <c r="I171" s="26">
        <v>0</v>
      </c>
      <c r="J171" s="58" t="s">
        <v>364</v>
      </c>
      <c r="K171" s="58"/>
      <c r="L171" s="59"/>
    </row>
    <row r="172" spans="1:12" s="1" customFormat="1" ht="12.75" x14ac:dyDescent="0.25">
      <c r="A172" s="39" t="s">
        <v>208</v>
      </c>
      <c r="B172" s="39" t="s">
        <v>140</v>
      </c>
      <c r="C172" s="40"/>
      <c r="D172" s="41"/>
      <c r="E172" s="42"/>
      <c r="F172" s="29">
        <f>SUM(F173:F174)</f>
        <v>0</v>
      </c>
      <c r="G172" s="29">
        <f>SUM(G173:G174)</f>
        <v>0</v>
      </c>
      <c r="H172" s="18">
        <f>SUM(H173:H174)</f>
        <v>0</v>
      </c>
      <c r="I172" s="29">
        <f>SUM(I173:I174)</f>
        <v>0</v>
      </c>
      <c r="J172" s="43"/>
      <c r="K172" s="43"/>
      <c r="L172" s="44"/>
    </row>
    <row r="173" spans="1:12" s="1" customFormat="1" ht="12.75" x14ac:dyDescent="0.25">
      <c r="A173" s="48" t="s">
        <v>209</v>
      </c>
      <c r="B173" s="49" t="s">
        <v>90</v>
      </c>
      <c r="C173" s="50"/>
      <c r="D173" s="51"/>
      <c r="E173" s="52"/>
      <c r="F173" s="26">
        <f>C173*E173</f>
        <v>0</v>
      </c>
      <c r="G173" s="26">
        <v>0</v>
      </c>
      <c r="H173" s="21">
        <v>0</v>
      </c>
      <c r="I173" s="26">
        <v>0</v>
      </c>
      <c r="J173" s="58" t="s">
        <v>364</v>
      </c>
      <c r="K173" s="58"/>
      <c r="L173" s="59"/>
    </row>
    <row r="174" spans="1:12" s="1" customFormat="1" ht="12.75" x14ac:dyDescent="0.25">
      <c r="A174" s="48" t="s">
        <v>210</v>
      </c>
      <c r="B174" s="49" t="s">
        <v>91</v>
      </c>
      <c r="C174" s="50"/>
      <c r="D174" s="51"/>
      <c r="E174" s="52"/>
      <c r="F174" s="26">
        <f>C174*E174</f>
        <v>0</v>
      </c>
      <c r="G174" s="26">
        <v>0</v>
      </c>
      <c r="H174" s="21">
        <v>0</v>
      </c>
      <c r="I174" s="26">
        <v>0</v>
      </c>
      <c r="J174" s="58" t="s">
        <v>364</v>
      </c>
      <c r="K174" s="58"/>
      <c r="L174" s="59"/>
    </row>
    <row r="175" spans="1:12" s="1" customFormat="1" ht="12.75" x14ac:dyDescent="0.25">
      <c r="A175" s="39" t="s">
        <v>211</v>
      </c>
      <c r="B175" s="39" t="s">
        <v>140</v>
      </c>
      <c r="C175" s="40"/>
      <c r="D175" s="41"/>
      <c r="E175" s="42"/>
      <c r="F175" s="29">
        <f>SUM(F176:F177)</f>
        <v>0</v>
      </c>
      <c r="G175" s="29">
        <f>SUM(G176:G177)</f>
        <v>0</v>
      </c>
      <c r="H175" s="18">
        <f>SUM(H176:H177)</f>
        <v>0</v>
      </c>
      <c r="I175" s="29">
        <f>SUM(I176:I177)</f>
        <v>0</v>
      </c>
      <c r="J175" s="43"/>
      <c r="K175" s="43"/>
      <c r="L175" s="44"/>
    </row>
    <row r="176" spans="1:12" s="1" customFormat="1" ht="12.75" x14ac:dyDescent="0.25">
      <c r="A176" s="48" t="s">
        <v>212</v>
      </c>
      <c r="B176" s="49" t="s">
        <v>90</v>
      </c>
      <c r="C176" s="50"/>
      <c r="D176" s="51"/>
      <c r="E176" s="52"/>
      <c r="F176" s="26">
        <f>C176*E176</f>
        <v>0</v>
      </c>
      <c r="G176" s="26">
        <v>0</v>
      </c>
      <c r="H176" s="21">
        <v>0</v>
      </c>
      <c r="I176" s="26">
        <v>0</v>
      </c>
      <c r="J176" s="58" t="s">
        <v>364</v>
      </c>
      <c r="K176" s="58"/>
      <c r="L176" s="59"/>
    </row>
    <row r="177" spans="1:12" s="1" customFormat="1" ht="12.75" x14ac:dyDescent="0.25">
      <c r="A177" s="53" t="s">
        <v>213</v>
      </c>
      <c r="B177" s="54" t="s">
        <v>91</v>
      </c>
      <c r="C177" s="55"/>
      <c r="D177" s="56"/>
      <c r="E177" s="57"/>
      <c r="F177" s="27">
        <f>C177*E177</f>
        <v>0</v>
      </c>
      <c r="G177" s="27">
        <v>0</v>
      </c>
      <c r="H177" s="22">
        <v>0</v>
      </c>
      <c r="I177" s="27">
        <v>0</v>
      </c>
      <c r="J177" s="60" t="s">
        <v>364</v>
      </c>
      <c r="K177" s="60"/>
      <c r="L177" s="61"/>
    </row>
    <row r="178" spans="1:12" s="1" customFormat="1" ht="14.45" customHeight="1" x14ac:dyDescent="0.25">
      <c r="A178" s="99" t="s">
        <v>418</v>
      </c>
      <c r="B178" s="99"/>
      <c r="C178" s="99"/>
      <c r="D178" s="99"/>
      <c r="E178" s="99"/>
      <c r="F178" s="81">
        <f>F166+F169+F172+F175</f>
        <v>0</v>
      </c>
      <c r="G178" s="81">
        <f>G166+G169+G172+G175</f>
        <v>0</v>
      </c>
      <c r="H178" s="81">
        <f>H166+H169+H172+H175</f>
        <v>0</v>
      </c>
      <c r="I178" s="81">
        <f>I166+I169+I172+I175</f>
        <v>0</v>
      </c>
      <c r="J178" s="19"/>
      <c r="K178" s="19"/>
      <c r="L178" s="20"/>
    </row>
    <row r="179" spans="1:12" s="1" customFormat="1" ht="12.75" x14ac:dyDescent="0.25">
      <c r="A179" s="74" t="s">
        <v>217</v>
      </c>
      <c r="B179" s="100" t="s">
        <v>29</v>
      </c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</row>
    <row r="180" spans="1:12" s="1" customFormat="1" ht="12.75" x14ac:dyDescent="0.25">
      <c r="A180" s="39" t="s">
        <v>218</v>
      </c>
      <c r="B180" s="39" t="s">
        <v>230</v>
      </c>
      <c r="C180" s="40"/>
      <c r="D180" s="41"/>
      <c r="E180" s="42"/>
      <c r="F180" s="29">
        <f>SUM(F181:F182)</f>
        <v>0</v>
      </c>
      <c r="G180" s="29">
        <f>SUM(G181:G182)</f>
        <v>0</v>
      </c>
      <c r="H180" s="18">
        <f>SUM(H181:H182)</f>
        <v>0</v>
      </c>
      <c r="I180" s="29">
        <f>SUM(I181:I182)</f>
        <v>0</v>
      </c>
      <c r="J180" s="43"/>
      <c r="K180" s="43"/>
      <c r="L180" s="44"/>
    </row>
    <row r="181" spans="1:12" s="1" customFormat="1" ht="12.75" x14ac:dyDescent="0.25">
      <c r="A181" s="48" t="s">
        <v>219</v>
      </c>
      <c r="B181" s="49" t="s">
        <v>90</v>
      </c>
      <c r="C181" s="50"/>
      <c r="D181" s="51"/>
      <c r="E181" s="52"/>
      <c r="F181" s="26">
        <f>C181*E181</f>
        <v>0</v>
      </c>
      <c r="G181" s="26">
        <v>0</v>
      </c>
      <c r="H181" s="21">
        <v>0</v>
      </c>
      <c r="I181" s="26">
        <v>0</v>
      </c>
      <c r="J181" s="58" t="s">
        <v>364</v>
      </c>
      <c r="K181" s="58"/>
      <c r="L181" s="59"/>
    </row>
    <row r="182" spans="1:12" s="1" customFormat="1" ht="12.75" x14ac:dyDescent="0.25">
      <c r="A182" s="48" t="s">
        <v>220</v>
      </c>
      <c r="B182" s="49" t="s">
        <v>91</v>
      </c>
      <c r="C182" s="50"/>
      <c r="D182" s="51"/>
      <c r="E182" s="52"/>
      <c r="F182" s="26">
        <f>C182*E182</f>
        <v>0</v>
      </c>
      <c r="G182" s="26">
        <v>0</v>
      </c>
      <c r="H182" s="21">
        <v>0</v>
      </c>
      <c r="I182" s="26">
        <v>0</v>
      </c>
      <c r="J182" s="58" t="s">
        <v>364</v>
      </c>
      <c r="K182" s="58"/>
      <c r="L182" s="59"/>
    </row>
    <row r="183" spans="1:12" s="1" customFormat="1" ht="12.75" x14ac:dyDescent="0.25">
      <c r="A183" s="39" t="s">
        <v>221</v>
      </c>
      <c r="B183" s="39" t="s">
        <v>231</v>
      </c>
      <c r="C183" s="40"/>
      <c r="D183" s="41"/>
      <c r="E183" s="42"/>
      <c r="F183" s="29">
        <f>SUM(F184:F185)</f>
        <v>0</v>
      </c>
      <c r="G183" s="29">
        <f>SUM(G184:G185)</f>
        <v>0</v>
      </c>
      <c r="H183" s="18">
        <f>SUM(H184:H185)</f>
        <v>0</v>
      </c>
      <c r="I183" s="29">
        <f>SUM(I184:I185)</f>
        <v>0</v>
      </c>
      <c r="J183" s="43"/>
      <c r="K183" s="43"/>
      <c r="L183" s="44"/>
    </row>
    <row r="184" spans="1:12" s="1" customFormat="1" ht="12.75" x14ac:dyDescent="0.25">
      <c r="A184" s="48" t="s">
        <v>222</v>
      </c>
      <c r="B184" s="49" t="s">
        <v>90</v>
      </c>
      <c r="C184" s="50"/>
      <c r="D184" s="51"/>
      <c r="E184" s="52"/>
      <c r="F184" s="26">
        <f>C184*E184</f>
        <v>0</v>
      </c>
      <c r="G184" s="26">
        <v>0</v>
      </c>
      <c r="H184" s="21">
        <v>0</v>
      </c>
      <c r="I184" s="26">
        <v>0</v>
      </c>
      <c r="J184" s="58" t="s">
        <v>364</v>
      </c>
      <c r="K184" s="58"/>
      <c r="L184" s="59"/>
    </row>
    <row r="185" spans="1:12" s="1" customFormat="1" ht="12.75" x14ac:dyDescent="0.25">
      <c r="A185" s="48" t="s">
        <v>226</v>
      </c>
      <c r="B185" s="49" t="s">
        <v>91</v>
      </c>
      <c r="C185" s="50"/>
      <c r="D185" s="51"/>
      <c r="E185" s="52"/>
      <c r="F185" s="26">
        <f>C185*E185</f>
        <v>0</v>
      </c>
      <c r="G185" s="26">
        <v>0</v>
      </c>
      <c r="H185" s="21">
        <v>0</v>
      </c>
      <c r="I185" s="26">
        <v>0</v>
      </c>
      <c r="J185" s="58" t="s">
        <v>364</v>
      </c>
      <c r="K185" s="58"/>
      <c r="L185" s="59"/>
    </row>
    <row r="186" spans="1:12" s="1" customFormat="1" ht="12.75" x14ac:dyDescent="0.25">
      <c r="A186" s="39" t="s">
        <v>223</v>
      </c>
      <c r="B186" s="39" t="s">
        <v>140</v>
      </c>
      <c r="C186" s="40"/>
      <c r="D186" s="41"/>
      <c r="E186" s="42"/>
      <c r="F186" s="29">
        <f>SUM(F187:F188)</f>
        <v>0</v>
      </c>
      <c r="G186" s="29">
        <f>SUM(G187:G188)</f>
        <v>0</v>
      </c>
      <c r="H186" s="18">
        <f>SUM(H187:H188)</f>
        <v>0</v>
      </c>
      <c r="I186" s="29">
        <f>SUM(I187:I188)</f>
        <v>0</v>
      </c>
      <c r="J186" s="43"/>
      <c r="K186" s="43"/>
      <c r="L186" s="44"/>
    </row>
    <row r="187" spans="1:12" s="1" customFormat="1" ht="12.75" x14ac:dyDescent="0.25">
      <c r="A187" s="48" t="s">
        <v>224</v>
      </c>
      <c r="B187" s="49" t="s">
        <v>90</v>
      </c>
      <c r="C187" s="50"/>
      <c r="D187" s="51"/>
      <c r="E187" s="52"/>
      <c r="F187" s="26">
        <f>C187*E187</f>
        <v>0</v>
      </c>
      <c r="G187" s="26">
        <v>0</v>
      </c>
      <c r="H187" s="21">
        <v>0</v>
      </c>
      <c r="I187" s="26">
        <v>0</v>
      </c>
      <c r="J187" s="58" t="s">
        <v>364</v>
      </c>
      <c r="K187" s="58"/>
      <c r="L187" s="59"/>
    </row>
    <row r="188" spans="1:12" s="1" customFormat="1" ht="12.75" x14ac:dyDescent="0.25">
      <c r="A188" s="48" t="s">
        <v>225</v>
      </c>
      <c r="B188" s="49" t="s">
        <v>91</v>
      </c>
      <c r="C188" s="50"/>
      <c r="D188" s="51"/>
      <c r="E188" s="52"/>
      <c r="F188" s="26">
        <f>C188*E188</f>
        <v>0</v>
      </c>
      <c r="G188" s="26">
        <v>0</v>
      </c>
      <c r="H188" s="21">
        <v>0</v>
      </c>
      <c r="I188" s="26">
        <v>0</v>
      </c>
      <c r="J188" s="58" t="s">
        <v>364</v>
      </c>
      <c r="K188" s="58"/>
      <c r="L188" s="59"/>
    </row>
    <row r="189" spans="1:12" s="1" customFormat="1" ht="12.75" x14ac:dyDescent="0.25">
      <c r="A189" s="39" t="s">
        <v>227</v>
      </c>
      <c r="B189" s="39" t="s">
        <v>140</v>
      </c>
      <c r="C189" s="40"/>
      <c r="D189" s="41"/>
      <c r="E189" s="42"/>
      <c r="F189" s="29">
        <f>SUM(F190:F191)</f>
        <v>0</v>
      </c>
      <c r="G189" s="29">
        <f>SUM(G190:G191)</f>
        <v>0</v>
      </c>
      <c r="H189" s="18">
        <f>SUM(H190:H191)</f>
        <v>0</v>
      </c>
      <c r="I189" s="29">
        <f>SUM(I190:I191)</f>
        <v>0</v>
      </c>
      <c r="J189" s="43"/>
      <c r="K189" s="43"/>
      <c r="L189" s="44"/>
    </row>
    <row r="190" spans="1:12" s="1" customFormat="1" ht="12.75" x14ac:dyDescent="0.25">
      <c r="A190" s="48" t="s">
        <v>229</v>
      </c>
      <c r="B190" s="49" t="s">
        <v>90</v>
      </c>
      <c r="C190" s="50"/>
      <c r="D190" s="51"/>
      <c r="E190" s="52"/>
      <c r="F190" s="26">
        <f>C190*E190</f>
        <v>0</v>
      </c>
      <c r="G190" s="26">
        <v>0</v>
      </c>
      <c r="H190" s="21">
        <v>0</v>
      </c>
      <c r="I190" s="26">
        <v>0</v>
      </c>
      <c r="J190" s="58" t="s">
        <v>364</v>
      </c>
      <c r="K190" s="58"/>
      <c r="L190" s="59"/>
    </row>
    <row r="191" spans="1:12" s="1" customFormat="1" ht="12.75" x14ac:dyDescent="0.25">
      <c r="A191" s="53" t="s">
        <v>228</v>
      </c>
      <c r="B191" s="54" t="s">
        <v>91</v>
      </c>
      <c r="C191" s="55"/>
      <c r="D191" s="56"/>
      <c r="E191" s="57"/>
      <c r="F191" s="27">
        <f>C191*E191</f>
        <v>0</v>
      </c>
      <c r="G191" s="27">
        <v>0</v>
      </c>
      <c r="H191" s="22">
        <v>0</v>
      </c>
      <c r="I191" s="27">
        <v>0</v>
      </c>
      <c r="J191" s="60" t="s">
        <v>364</v>
      </c>
      <c r="K191" s="60"/>
      <c r="L191" s="61"/>
    </row>
    <row r="192" spans="1:12" s="1" customFormat="1" ht="14.45" customHeight="1" x14ac:dyDescent="0.25">
      <c r="A192" s="99" t="s">
        <v>419</v>
      </c>
      <c r="B192" s="99"/>
      <c r="C192" s="99"/>
      <c r="D192" s="99"/>
      <c r="E192" s="99"/>
      <c r="F192" s="81">
        <f>F180+F183+F186+F189</f>
        <v>0</v>
      </c>
      <c r="G192" s="81">
        <f>G180+G183+G186+G189</f>
        <v>0</v>
      </c>
      <c r="H192" s="81">
        <f>H180+H183+H186+H189</f>
        <v>0</v>
      </c>
      <c r="I192" s="81">
        <f>I180+I183+I186+I189</f>
        <v>0</v>
      </c>
      <c r="J192" s="19"/>
      <c r="K192" s="19"/>
      <c r="L192" s="20"/>
    </row>
    <row r="193" spans="1:12" s="1" customFormat="1" ht="12.75" x14ac:dyDescent="0.25">
      <c r="A193" s="74" t="s">
        <v>232</v>
      </c>
      <c r="B193" s="100" t="s">
        <v>36</v>
      </c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</row>
    <row r="194" spans="1:12" s="1" customFormat="1" ht="12.75" x14ac:dyDescent="0.25">
      <c r="A194" s="39" t="s">
        <v>233</v>
      </c>
      <c r="B194" s="39" t="s">
        <v>245</v>
      </c>
      <c r="C194" s="40"/>
      <c r="D194" s="41"/>
      <c r="E194" s="42"/>
      <c r="F194" s="29">
        <f>SUM(F195:F196)</f>
        <v>0</v>
      </c>
      <c r="G194" s="29">
        <f>SUM(G195:G196)</f>
        <v>0</v>
      </c>
      <c r="H194" s="18">
        <f>SUM(H195:H196)</f>
        <v>0</v>
      </c>
      <c r="I194" s="29">
        <f>SUM(I195:I196)</f>
        <v>0</v>
      </c>
      <c r="J194" s="43"/>
      <c r="K194" s="43"/>
      <c r="L194" s="44"/>
    </row>
    <row r="195" spans="1:12" s="1" customFormat="1" ht="12.75" x14ac:dyDescent="0.25">
      <c r="A195" s="48" t="s">
        <v>237</v>
      </c>
      <c r="B195" s="49" t="s">
        <v>90</v>
      </c>
      <c r="C195" s="50"/>
      <c r="D195" s="51"/>
      <c r="E195" s="52"/>
      <c r="F195" s="26">
        <f>C195*E195</f>
        <v>0</v>
      </c>
      <c r="G195" s="26">
        <v>0</v>
      </c>
      <c r="H195" s="21">
        <v>0</v>
      </c>
      <c r="I195" s="26">
        <v>0</v>
      </c>
      <c r="J195" s="58" t="s">
        <v>364</v>
      </c>
      <c r="K195" s="58"/>
      <c r="L195" s="59"/>
    </row>
    <row r="196" spans="1:12" s="1" customFormat="1" ht="12.75" x14ac:dyDescent="0.25">
      <c r="A196" s="48" t="s">
        <v>238</v>
      </c>
      <c r="B196" s="49" t="s">
        <v>91</v>
      </c>
      <c r="C196" s="50"/>
      <c r="D196" s="51"/>
      <c r="E196" s="52"/>
      <c r="F196" s="26">
        <f>C196*E196</f>
        <v>0</v>
      </c>
      <c r="G196" s="26">
        <v>0</v>
      </c>
      <c r="H196" s="21">
        <v>0</v>
      </c>
      <c r="I196" s="26">
        <v>0</v>
      </c>
      <c r="J196" s="58" t="s">
        <v>364</v>
      </c>
      <c r="K196" s="58"/>
      <c r="L196" s="59"/>
    </row>
    <row r="197" spans="1:12" s="1" customFormat="1" ht="12.75" x14ac:dyDescent="0.25">
      <c r="A197" s="39" t="s">
        <v>234</v>
      </c>
      <c r="B197" s="39" t="s">
        <v>140</v>
      </c>
      <c r="C197" s="40"/>
      <c r="D197" s="41"/>
      <c r="E197" s="42"/>
      <c r="F197" s="29">
        <f>SUM(F198:F199)</f>
        <v>0</v>
      </c>
      <c r="G197" s="29">
        <f>SUM(G198:G199)</f>
        <v>0</v>
      </c>
      <c r="H197" s="18">
        <f>SUM(H198:H199)</f>
        <v>0</v>
      </c>
      <c r="I197" s="29">
        <f>SUM(I198:I199)</f>
        <v>0</v>
      </c>
      <c r="J197" s="43"/>
      <c r="K197" s="43"/>
      <c r="L197" s="44"/>
    </row>
    <row r="198" spans="1:12" s="1" customFormat="1" ht="12.75" x14ac:dyDescent="0.25">
      <c r="A198" s="48" t="s">
        <v>239</v>
      </c>
      <c r="B198" s="49" t="s">
        <v>90</v>
      </c>
      <c r="C198" s="50"/>
      <c r="D198" s="51"/>
      <c r="E198" s="52"/>
      <c r="F198" s="26">
        <f>C198*E198</f>
        <v>0</v>
      </c>
      <c r="G198" s="26">
        <v>0</v>
      </c>
      <c r="H198" s="21">
        <v>0</v>
      </c>
      <c r="I198" s="26">
        <v>0</v>
      </c>
      <c r="J198" s="58" t="s">
        <v>364</v>
      </c>
      <c r="K198" s="58"/>
      <c r="L198" s="59"/>
    </row>
    <row r="199" spans="1:12" s="1" customFormat="1" ht="12.75" x14ac:dyDescent="0.25">
      <c r="A199" s="48" t="s">
        <v>240</v>
      </c>
      <c r="B199" s="49" t="s">
        <v>91</v>
      </c>
      <c r="C199" s="50"/>
      <c r="D199" s="51"/>
      <c r="E199" s="52"/>
      <c r="F199" s="26">
        <f>C199*E199</f>
        <v>0</v>
      </c>
      <c r="G199" s="26">
        <v>0</v>
      </c>
      <c r="H199" s="21">
        <v>0</v>
      </c>
      <c r="I199" s="26">
        <v>0</v>
      </c>
      <c r="J199" s="58" t="s">
        <v>364</v>
      </c>
      <c r="K199" s="58"/>
      <c r="L199" s="59"/>
    </row>
    <row r="200" spans="1:12" s="1" customFormat="1" ht="12.75" x14ac:dyDescent="0.25">
      <c r="A200" s="39" t="s">
        <v>235</v>
      </c>
      <c r="B200" s="39" t="s">
        <v>140</v>
      </c>
      <c r="C200" s="40"/>
      <c r="D200" s="41"/>
      <c r="E200" s="42"/>
      <c r="F200" s="29">
        <f>SUM(F201:F202)</f>
        <v>0</v>
      </c>
      <c r="G200" s="29">
        <f>SUM(G201:G202)</f>
        <v>0</v>
      </c>
      <c r="H200" s="18">
        <f>SUM(H201:H202)</f>
        <v>0</v>
      </c>
      <c r="I200" s="29">
        <f>SUM(I201:I202)</f>
        <v>0</v>
      </c>
      <c r="J200" s="43"/>
      <c r="K200" s="43"/>
      <c r="L200" s="44"/>
    </row>
    <row r="201" spans="1:12" s="1" customFormat="1" ht="12.75" x14ac:dyDescent="0.25">
      <c r="A201" s="48" t="s">
        <v>241</v>
      </c>
      <c r="B201" s="49" t="s">
        <v>90</v>
      </c>
      <c r="C201" s="50"/>
      <c r="D201" s="51"/>
      <c r="E201" s="52"/>
      <c r="F201" s="26">
        <f>C201*E201</f>
        <v>0</v>
      </c>
      <c r="G201" s="26">
        <v>0</v>
      </c>
      <c r="H201" s="21">
        <v>0</v>
      </c>
      <c r="I201" s="26">
        <v>0</v>
      </c>
      <c r="J201" s="58" t="s">
        <v>364</v>
      </c>
      <c r="K201" s="58"/>
      <c r="L201" s="59"/>
    </row>
    <row r="202" spans="1:12" s="1" customFormat="1" ht="12.75" x14ac:dyDescent="0.25">
      <c r="A202" s="48" t="s">
        <v>242</v>
      </c>
      <c r="B202" s="49" t="s">
        <v>91</v>
      </c>
      <c r="C202" s="50"/>
      <c r="D202" s="51"/>
      <c r="E202" s="52"/>
      <c r="F202" s="26">
        <f>C202*E202</f>
        <v>0</v>
      </c>
      <c r="G202" s="26">
        <v>0</v>
      </c>
      <c r="H202" s="21">
        <v>0</v>
      </c>
      <c r="I202" s="26">
        <v>0</v>
      </c>
      <c r="J202" s="58" t="s">
        <v>364</v>
      </c>
      <c r="K202" s="58"/>
      <c r="L202" s="59"/>
    </row>
    <row r="203" spans="1:12" s="1" customFormat="1" ht="12.75" x14ac:dyDescent="0.25">
      <c r="A203" s="39" t="s">
        <v>236</v>
      </c>
      <c r="B203" s="39" t="s">
        <v>140</v>
      </c>
      <c r="C203" s="40"/>
      <c r="D203" s="41"/>
      <c r="E203" s="42"/>
      <c r="F203" s="29">
        <f>SUM(F204:F205)</f>
        <v>0</v>
      </c>
      <c r="G203" s="29">
        <f>SUM(G204:G205)</f>
        <v>0</v>
      </c>
      <c r="H203" s="18">
        <f>SUM(H204:H205)</f>
        <v>0</v>
      </c>
      <c r="I203" s="29">
        <f>SUM(I204:I205)</f>
        <v>0</v>
      </c>
      <c r="J203" s="43"/>
      <c r="K203" s="43"/>
      <c r="L203" s="44"/>
    </row>
    <row r="204" spans="1:12" s="1" customFormat="1" ht="12.75" x14ac:dyDescent="0.25">
      <c r="A204" s="48" t="s">
        <v>243</v>
      </c>
      <c r="B204" s="49" t="s">
        <v>90</v>
      </c>
      <c r="C204" s="50"/>
      <c r="D204" s="51"/>
      <c r="E204" s="52"/>
      <c r="F204" s="26">
        <f>C204*E204</f>
        <v>0</v>
      </c>
      <c r="G204" s="26">
        <v>0</v>
      </c>
      <c r="H204" s="21">
        <v>0</v>
      </c>
      <c r="I204" s="26">
        <v>0</v>
      </c>
      <c r="J204" s="58" t="s">
        <v>364</v>
      </c>
      <c r="K204" s="58"/>
      <c r="L204" s="59"/>
    </row>
    <row r="205" spans="1:12" s="1" customFormat="1" ht="12.75" x14ac:dyDescent="0.25">
      <c r="A205" s="53" t="s">
        <v>244</v>
      </c>
      <c r="B205" s="54" t="s">
        <v>91</v>
      </c>
      <c r="C205" s="55"/>
      <c r="D205" s="56"/>
      <c r="E205" s="57"/>
      <c r="F205" s="27">
        <f>C205*E205</f>
        <v>0</v>
      </c>
      <c r="G205" s="27">
        <v>0</v>
      </c>
      <c r="H205" s="22">
        <v>0</v>
      </c>
      <c r="I205" s="27">
        <v>0</v>
      </c>
      <c r="J205" s="60" t="s">
        <v>364</v>
      </c>
      <c r="K205" s="60"/>
      <c r="L205" s="61"/>
    </row>
    <row r="206" spans="1:12" s="1" customFormat="1" ht="14.45" customHeight="1" x14ac:dyDescent="0.25">
      <c r="A206" s="99" t="s">
        <v>402</v>
      </c>
      <c r="B206" s="99"/>
      <c r="C206" s="99"/>
      <c r="D206" s="99"/>
      <c r="E206" s="99"/>
      <c r="F206" s="81">
        <f>F194+F197+F200+F203</f>
        <v>0</v>
      </c>
      <c r="G206" s="81">
        <f>G194+G197+G200+G203</f>
        <v>0</v>
      </c>
      <c r="H206" s="81">
        <f>H194+H197+H200+H203</f>
        <v>0</v>
      </c>
      <c r="I206" s="81">
        <f>I194+I197+I200+I203</f>
        <v>0</v>
      </c>
      <c r="J206" s="19"/>
      <c r="K206" s="19"/>
      <c r="L206" s="20"/>
    </row>
    <row r="207" spans="1:12" s="1" customFormat="1" ht="12.75" x14ac:dyDescent="0.25">
      <c r="A207" s="74" t="s">
        <v>22</v>
      </c>
      <c r="B207" s="102" t="s">
        <v>19</v>
      </c>
      <c r="C207" s="103"/>
      <c r="D207" s="103"/>
      <c r="E207" s="103"/>
      <c r="F207" s="103"/>
      <c r="G207" s="103"/>
      <c r="H207" s="103"/>
      <c r="I207" s="103"/>
      <c r="J207" s="103"/>
      <c r="K207" s="103"/>
      <c r="L207" s="104"/>
    </row>
    <row r="208" spans="1:12" s="1" customFormat="1" ht="12.75" x14ac:dyDescent="0.25">
      <c r="A208" s="31" t="s">
        <v>246</v>
      </c>
      <c r="B208" s="32" t="s">
        <v>258</v>
      </c>
      <c r="C208" s="33"/>
      <c r="D208" s="34"/>
      <c r="E208" s="35"/>
      <c r="F208" s="30">
        <f>SUM(F209:F210)</f>
        <v>0</v>
      </c>
      <c r="G208" s="30">
        <f>SUM(G209:G210)</f>
        <v>0</v>
      </c>
      <c r="H208" s="24">
        <f>SUM(H209:H210)</f>
        <v>0</v>
      </c>
      <c r="I208" s="30">
        <f>SUM(I209:I210)</f>
        <v>0</v>
      </c>
      <c r="J208" s="36"/>
      <c r="K208" s="36"/>
      <c r="L208" s="37"/>
    </row>
    <row r="209" spans="1:12" s="1" customFormat="1" ht="12.75" x14ac:dyDescent="0.25">
      <c r="A209" s="48" t="s">
        <v>247</v>
      </c>
      <c r="B209" s="49" t="s">
        <v>90</v>
      </c>
      <c r="C209" s="50"/>
      <c r="D209" s="51"/>
      <c r="E209" s="52"/>
      <c r="F209" s="26">
        <f>C209*E209</f>
        <v>0</v>
      </c>
      <c r="G209" s="26">
        <v>0</v>
      </c>
      <c r="H209" s="21">
        <v>0</v>
      </c>
      <c r="I209" s="26">
        <v>0</v>
      </c>
      <c r="J209" s="58" t="s">
        <v>364</v>
      </c>
      <c r="K209" s="58"/>
      <c r="L209" s="59"/>
    </row>
    <row r="210" spans="1:12" s="1" customFormat="1" ht="12.75" x14ac:dyDescent="0.25">
      <c r="A210" s="48" t="s">
        <v>248</v>
      </c>
      <c r="B210" s="49" t="s">
        <v>91</v>
      </c>
      <c r="C210" s="50"/>
      <c r="D210" s="51"/>
      <c r="E210" s="52"/>
      <c r="F210" s="26">
        <f>C210*E210</f>
        <v>0</v>
      </c>
      <c r="G210" s="26">
        <v>0</v>
      </c>
      <c r="H210" s="21">
        <v>0</v>
      </c>
      <c r="I210" s="26">
        <v>0</v>
      </c>
      <c r="J210" s="58" t="s">
        <v>364</v>
      </c>
      <c r="K210" s="58"/>
      <c r="L210" s="59"/>
    </row>
    <row r="211" spans="1:12" s="1" customFormat="1" ht="12.75" x14ac:dyDescent="0.25">
      <c r="A211" s="31" t="s">
        <v>249</v>
      </c>
      <c r="B211" s="32" t="s">
        <v>259</v>
      </c>
      <c r="C211" s="33"/>
      <c r="D211" s="34"/>
      <c r="E211" s="35"/>
      <c r="F211" s="30">
        <f>SUM(F212:F213)</f>
        <v>0</v>
      </c>
      <c r="G211" s="30">
        <f>SUM(G212:G213)</f>
        <v>0</v>
      </c>
      <c r="H211" s="24">
        <f>SUM(H212:H213)</f>
        <v>0</v>
      </c>
      <c r="I211" s="30">
        <f>SUM(I212:I213)</f>
        <v>0</v>
      </c>
      <c r="J211" s="36"/>
      <c r="K211" s="36"/>
      <c r="L211" s="37"/>
    </row>
    <row r="212" spans="1:12" s="1" customFormat="1" ht="12.75" x14ac:dyDescent="0.25">
      <c r="A212" s="48" t="s">
        <v>250</v>
      </c>
      <c r="B212" s="49" t="s">
        <v>90</v>
      </c>
      <c r="C212" s="50"/>
      <c r="D212" s="51"/>
      <c r="E212" s="52"/>
      <c r="F212" s="26">
        <f>C212*E212</f>
        <v>0</v>
      </c>
      <c r="G212" s="26">
        <v>0</v>
      </c>
      <c r="H212" s="21">
        <v>0</v>
      </c>
      <c r="I212" s="26">
        <v>0</v>
      </c>
      <c r="J212" s="58" t="s">
        <v>364</v>
      </c>
      <c r="K212" s="58"/>
      <c r="L212" s="59"/>
    </row>
    <row r="213" spans="1:12" s="1" customFormat="1" ht="12.75" x14ac:dyDescent="0.25">
      <c r="A213" s="53" t="s">
        <v>251</v>
      </c>
      <c r="B213" s="54" t="s">
        <v>91</v>
      </c>
      <c r="C213" s="55"/>
      <c r="D213" s="56"/>
      <c r="E213" s="57"/>
      <c r="F213" s="27">
        <f>C213*E213</f>
        <v>0</v>
      </c>
      <c r="G213" s="27">
        <v>0</v>
      </c>
      <c r="H213" s="22">
        <v>0</v>
      </c>
      <c r="I213" s="27">
        <v>0</v>
      </c>
      <c r="J213" s="60" t="s">
        <v>364</v>
      </c>
      <c r="K213" s="60"/>
      <c r="L213" s="61"/>
    </row>
    <row r="214" spans="1:12" s="1" customFormat="1" ht="12.75" x14ac:dyDescent="0.25">
      <c r="A214" s="31" t="s">
        <v>254</v>
      </c>
      <c r="B214" s="32" t="s">
        <v>260</v>
      </c>
      <c r="C214" s="33"/>
      <c r="D214" s="34"/>
      <c r="E214" s="35"/>
      <c r="F214" s="30">
        <f>SUM(F215:F216)</f>
        <v>0</v>
      </c>
      <c r="G214" s="30">
        <f>SUM(G215:G216)</f>
        <v>0</v>
      </c>
      <c r="H214" s="24">
        <f>SUM(H215:H216)</f>
        <v>0</v>
      </c>
      <c r="I214" s="30">
        <f>SUM(I215:I216)</f>
        <v>0</v>
      </c>
      <c r="J214" s="36"/>
      <c r="K214" s="36"/>
      <c r="L214" s="37"/>
    </row>
    <row r="215" spans="1:12" s="1" customFormat="1" ht="12.75" x14ac:dyDescent="0.25">
      <c r="A215" s="48" t="s">
        <v>252</v>
      </c>
      <c r="B215" s="49" t="s">
        <v>90</v>
      </c>
      <c r="C215" s="50"/>
      <c r="D215" s="51"/>
      <c r="E215" s="52"/>
      <c r="F215" s="26">
        <f>C215*E215</f>
        <v>0</v>
      </c>
      <c r="G215" s="26">
        <v>0</v>
      </c>
      <c r="H215" s="21">
        <v>0</v>
      </c>
      <c r="I215" s="26">
        <v>0</v>
      </c>
      <c r="J215" s="58" t="s">
        <v>364</v>
      </c>
      <c r="K215" s="58"/>
      <c r="L215" s="59"/>
    </row>
    <row r="216" spans="1:12" s="1" customFormat="1" ht="12.75" x14ac:dyDescent="0.25">
      <c r="A216" s="53" t="s">
        <v>253</v>
      </c>
      <c r="B216" s="54" t="s">
        <v>91</v>
      </c>
      <c r="C216" s="55"/>
      <c r="D216" s="56"/>
      <c r="E216" s="57"/>
      <c r="F216" s="27">
        <f>C216*E216</f>
        <v>0</v>
      </c>
      <c r="G216" s="27">
        <v>0</v>
      </c>
      <c r="H216" s="22">
        <v>0</v>
      </c>
      <c r="I216" s="27">
        <v>0</v>
      </c>
      <c r="J216" s="60" t="s">
        <v>364</v>
      </c>
      <c r="K216" s="60"/>
      <c r="L216" s="61"/>
    </row>
    <row r="217" spans="1:12" s="1" customFormat="1" ht="12.75" x14ac:dyDescent="0.25">
      <c r="A217" s="31" t="s">
        <v>255</v>
      </c>
      <c r="B217" s="32" t="s">
        <v>261</v>
      </c>
      <c r="C217" s="33"/>
      <c r="D217" s="34"/>
      <c r="E217" s="35"/>
      <c r="F217" s="30">
        <f>SUM(F218:F219)</f>
        <v>0</v>
      </c>
      <c r="G217" s="30">
        <f>SUM(G218:G219)</f>
        <v>0</v>
      </c>
      <c r="H217" s="24">
        <f>SUM(H218:H219)</f>
        <v>0</v>
      </c>
      <c r="I217" s="30">
        <f>SUM(I218:I219)</f>
        <v>0</v>
      </c>
      <c r="J217" s="36"/>
      <c r="K217" s="36"/>
      <c r="L217" s="37"/>
    </row>
    <row r="218" spans="1:12" s="1" customFormat="1" ht="12.75" x14ac:dyDescent="0.25">
      <c r="A218" s="48" t="s">
        <v>256</v>
      </c>
      <c r="B218" s="49" t="s">
        <v>90</v>
      </c>
      <c r="C218" s="50"/>
      <c r="D218" s="51"/>
      <c r="E218" s="52"/>
      <c r="F218" s="26">
        <f>C218*E218</f>
        <v>0</v>
      </c>
      <c r="G218" s="26">
        <v>0</v>
      </c>
      <c r="H218" s="21">
        <v>0</v>
      </c>
      <c r="I218" s="26">
        <v>0</v>
      </c>
      <c r="J218" s="58" t="s">
        <v>364</v>
      </c>
      <c r="K218" s="58"/>
      <c r="L218" s="59"/>
    </row>
    <row r="219" spans="1:12" s="1" customFormat="1" ht="12.75" x14ac:dyDescent="0.25">
      <c r="A219" s="53" t="s">
        <v>257</v>
      </c>
      <c r="B219" s="54" t="s">
        <v>91</v>
      </c>
      <c r="C219" s="55"/>
      <c r="D219" s="56"/>
      <c r="E219" s="57"/>
      <c r="F219" s="27">
        <f>C219*E219</f>
        <v>0</v>
      </c>
      <c r="G219" s="27">
        <v>0</v>
      </c>
      <c r="H219" s="22">
        <v>0</v>
      </c>
      <c r="I219" s="27">
        <v>0</v>
      </c>
      <c r="J219" s="60" t="s">
        <v>364</v>
      </c>
      <c r="K219" s="60"/>
      <c r="L219" s="61"/>
    </row>
    <row r="220" spans="1:12" s="1" customFormat="1" ht="14.45" customHeight="1" x14ac:dyDescent="0.25">
      <c r="A220" s="99" t="s">
        <v>401</v>
      </c>
      <c r="B220" s="99"/>
      <c r="C220" s="99"/>
      <c r="D220" s="99"/>
      <c r="E220" s="99"/>
      <c r="F220" s="81">
        <f>F208+F211+F214+F217</f>
        <v>0</v>
      </c>
      <c r="G220" s="81">
        <f>G208+G211+G214+G217</f>
        <v>0</v>
      </c>
      <c r="H220" s="81">
        <f>H208+H211+H214+H217</f>
        <v>0</v>
      </c>
      <c r="I220" s="81">
        <f>I208+I211+I214+I217</f>
        <v>0</v>
      </c>
      <c r="J220" s="19"/>
      <c r="K220" s="19"/>
      <c r="L220" s="20"/>
    </row>
    <row r="221" spans="1:12" s="1" customFormat="1" ht="12.75" x14ac:dyDescent="0.25">
      <c r="A221" s="73" t="s">
        <v>23</v>
      </c>
      <c r="B221" s="103" t="s">
        <v>391</v>
      </c>
      <c r="C221" s="103"/>
      <c r="D221" s="103"/>
      <c r="E221" s="103"/>
      <c r="F221" s="103"/>
      <c r="G221" s="103"/>
      <c r="H221" s="103"/>
      <c r="I221" s="103"/>
      <c r="J221" s="103"/>
      <c r="K221" s="103"/>
      <c r="L221" s="104"/>
    </row>
    <row r="222" spans="1:12" s="1" customFormat="1" ht="12.75" x14ac:dyDescent="0.25">
      <c r="A222" s="39" t="s">
        <v>263</v>
      </c>
      <c r="B222" s="39" t="s">
        <v>262</v>
      </c>
      <c r="C222" s="40"/>
      <c r="D222" s="41"/>
      <c r="E222" s="42"/>
      <c r="F222" s="29">
        <f>SUM(F223:F224)</f>
        <v>0</v>
      </c>
      <c r="G222" s="29">
        <f>SUM(G223:G224)</f>
        <v>0</v>
      </c>
      <c r="H222" s="18">
        <f>SUM(H223:H224)</f>
        <v>0</v>
      </c>
      <c r="I222" s="29">
        <f>SUM(I223:I224)</f>
        <v>0</v>
      </c>
      <c r="J222" s="43"/>
      <c r="K222" s="43"/>
      <c r="L222" s="44"/>
    </row>
    <row r="223" spans="1:12" s="1" customFormat="1" ht="12.75" x14ac:dyDescent="0.25">
      <c r="A223" s="48" t="s">
        <v>264</v>
      </c>
      <c r="B223" s="49" t="s">
        <v>90</v>
      </c>
      <c r="C223" s="50"/>
      <c r="D223" s="51"/>
      <c r="E223" s="52"/>
      <c r="F223" s="26">
        <f>C223*E223</f>
        <v>0</v>
      </c>
      <c r="G223" s="26">
        <v>0</v>
      </c>
      <c r="H223" s="21">
        <v>0</v>
      </c>
      <c r="I223" s="26">
        <v>0</v>
      </c>
      <c r="J223" s="58" t="s">
        <v>364</v>
      </c>
      <c r="K223" s="58"/>
      <c r="L223" s="59"/>
    </row>
    <row r="224" spans="1:12" s="1" customFormat="1" ht="16.899999999999999" customHeight="1" x14ac:dyDescent="0.25">
      <c r="A224" s="48" t="s">
        <v>264</v>
      </c>
      <c r="B224" s="49" t="s">
        <v>91</v>
      </c>
      <c r="C224" s="50"/>
      <c r="D224" s="51"/>
      <c r="E224" s="52"/>
      <c r="F224" s="26">
        <f>C224*E224</f>
        <v>0</v>
      </c>
      <c r="G224" s="26">
        <v>0</v>
      </c>
      <c r="H224" s="21">
        <v>0</v>
      </c>
      <c r="I224" s="26">
        <v>0</v>
      </c>
      <c r="J224" s="58" t="s">
        <v>364</v>
      </c>
      <c r="K224" s="58"/>
      <c r="L224" s="59"/>
    </row>
    <row r="225" spans="1:12" s="1" customFormat="1" ht="12.75" x14ac:dyDescent="0.25">
      <c r="A225" s="39" t="s">
        <v>265</v>
      </c>
      <c r="B225" s="39" t="s">
        <v>392</v>
      </c>
      <c r="C225" s="40"/>
      <c r="D225" s="41"/>
      <c r="E225" s="42"/>
      <c r="F225" s="29">
        <f>SUM(F226:F227)</f>
        <v>0</v>
      </c>
      <c r="G225" s="29">
        <f>SUM(G226:G227)</f>
        <v>0</v>
      </c>
      <c r="H225" s="18">
        <f>SUM(H226:H227)</f>
        <v>0</v>
      </c>
      <c r="I225" s="29">
        <f>SUM(I226:I227)</f>
        <v>0</v>
      </c>
      <c r="J225" s="43"/>
      <c r="K225" s="43"/>
      <c r="L225" s="44"/>
    </row>
    <row r="226" spans="1:12" s="1" customFormat="1" ht="12.75" x14ac:dyDescent="0.25">
      <c r="A226" s="48" t="s">
        <v>266</v>
      </c>
      <c r="B226" s="49" t="s">
        <v>90</v>
      </c>
      <c r="C226" s="50"/>
      <c r="D226" s="51"/>
      <c r="E226" s="52"/>
      <c r="F226" s="26">
        <f>C226*E226</f>
        <v>0</v>
      </c>
      <c r="G226" s="26">
        <v>0</v>
      </c>
      <c r="H226" s="21">
        <v>0</v>
      </c>
      <c r="I226" s="26">
        <v>0</v>
      </c>
      <c r="J226" s="58" t="s">
        <v>364</v>
      </c>
      <c r="K226" s="58"/>
      <c r="L226" s="59"/>
    </row>
    <row r="227" spans="1:12" s="1" customFormat="1" ht="12.75" x14ac:dyDescent="0.25">
      <c r="A227" s="53" t="s">
        <v>267</v>
      </c>
      <c r="B227" s="54" t="s">
        <v>91</v>
      </c>
      <c r="C227" s="55"/>
      <c r="D227" s="56"/>
      <c r="E227" s="57"/>
      <c r="F227" s="27">
        <f>C227*E227</f>
        <v>0</v>
      </c>
      <c r="G227" s="27">
        <v>0</v>
      </c>
      <c r="H227" s="22">
        <v>0</v>
      </c>
      <c r="I227" s="27">
        <v>0</v>
      </c>
      <c r="J227" s="60" t="s">
        <v>364</v>
      </c>
      <c r="K227" s="60"/>
      <c r="L227" s="61"/>
    </row>
    <row r="228" spans="1:12" s="1" customFormat="1" ht="12.75" x14ac:dyDescent="0.25">
      <c r="A228" s="39" t="s">
        <v>268</v>
      </c>
      <c r="B228" s="39" t="s">
        <v>140</v>
      </c>
      <c r="C228" s="40"/>
      <c r="D228" s="41"/>
      <c r="E228" s="42"/>
      <c r="F228" s="29">
        <f>SUM(F229:F230)</f>
        <v>0</v>
      </c>
      <c r="G228" s="29">
        <f>SUM(G229:G230)</f>
        <v>0</v>
      </c>
      <c r="H228" s="18">
        <f>SUM(H229:H230)</f>
        <v>0</v>
      </c>
      <c r="I228" s="29">
        <f>SUM(I229:I230)</f>
        <v>0</v>
      </c>
      <c r="J228" s="43"/>
      <c r="K228" s="43"/>
      <c r="L228" s="44"/>
    </row>
    <row r="229" spans="1:12" s="1" customFormat="1" ht="12.75" x14ac:dyDescent="0.25">
      <c r="A229" s="48" t="s">
        <v>269</v>
      </c>
      <c r="B229" s="49" t="s">
        <v>90</v>
      </c>
      <c r="C229" s="50"/>
      <c r="D229" s="51"/>
      <c r="E229" s="52"/>
      <c r="F229" s="26">
        <f>C229*E229</f>
        <v>0</v>
      </c>
      <c r="G229" s="26">
        <v>0</v>
      </c>
      <c r="H229" s="21">
        <v>0</v>
      </c>
      <c r="I229" s="26">
        <v>0</v>
      </c>
      <c r="J229" s="58" t="s">
        <v>364</v>
      </c>
      <c r="K229" s="58"/>
      <c r="L229" s="59"/>
    </row>
    <row r="230" spans="1:12" s="1" customFormat="1" ht="12.75" x14ac:dyDescent="0.25">
      <c r="A230" s="53" t="s">
        <v>270</v>
      </c>
      <c r="B230" s="54" t="s">
        <v>91</v>
      </c>
      <c r="C230" s="55"/>
      <c r="D230" s="56"/>
      <c r="E230" s="57"/>
      <c r="F230" s="27">
        <f>C230*E230</f>
        <v>0</v>
      </c>
      <c r="G230" s="27">
        <v>0</v>
      </c>
      <c r="H230" s="22">
        <v>0</v>
      </c>
      <c r="I230" s="27">
        <v>0</v>
      </c>
      <c r="J230" s="60" t="s">
        <v>364</v>
      </c>
      <c r="K230" s="60"/>
      <c r="L230" s="61"/>
    </row>
    <row r="231" spans="1:12" s="1" customFormat="1" ht="12.75" x14ac:dyDescent="0.25">
      <c r="A231" s="39" t="s">
        <v>271</v>
      </c>
      <c r="B231" s="39" t="s">
        <v>140</v>
      </c>
      <c r="C231" s="40"/>
      <c r="D231" s="41"/>
      <c r="E231" s="42"/>
      <c r="F231" s="29">
        <f>SUM(F232:F233)</f>
        <v>0</v>
      </c>
      <c r="G231" s="29">
        <f>SUM(G232:G233)</f>
        <v>0</v>
      </c>
      <c r="H231" s="18">
        <f>SUM(H232:H233)</f>
        <v>0</v>
      </c>
      <c r="I231" s="29">
        <f>SUM(I232:I233)</f>
        <v>0</v>
      </c>
      <c r="J231" s="43"/>
      <c r="K231" s="43"/>
      <c r="L231" s="44"/>
    </row>
    <row r="232" spans="1:12" s="1" customFormat="1" ht="12.75" x14ac:dyDescent="0.25">
      <c r="A232" s="48" t="s">
        <v>272</v>
      </c>
      <c r="B232" s="49" t="s">
        <v>90</v>
      </c>
      <c r="C232" s="50"/>
      <c r="D232" s="51"/>
      <c r="E232" s="52"/>
      <c r="F232" s="26">
        <f>C232*E232</f>
        <v>0</v>
      </c>
      <c r="G232" s="26">
        <v>0</v>
      </c>
      <c r="H232" s="21">
        <v>0</v>
      </c>
      <c r="I232" s="26">
        <v>0</v>
      </c>
      <c r="J232" s="58" t="s">
        <v>364</v>
      </c>
      <c r="K232" s="58"/>
      <c r="L232" s="59"/>
    </row>
    <row r="233" spans="1:12" s="1" customFormat="1" ht="12.75" x14ac:dyDescent="0.25">
      <c r="A233" s="53" t="s">
        <v>273</v>
      </c>
      <c r="B233" s="54" t="s">
        <v>91</v>
      </c>
      <c r="C233" s="55"/>
      <c r="D233" s="56"/>
      <c r="E233" s="57"/>
      <c r="F233" s="27">
        <f>C233*E233</f>
        <v>0</v>
      </c>
      <c r="G233" s="27">
        <v>0</v>
      </c>
      <c r="H233" s="22">
        <v>0</v>
      </c>
      <c r="I233" s="27">
        <v>0</v>
      </c>
      <c r="J233" s="60" t="s">
        <v>364</v>
      </c>
      <c r="K233" s="60"/>
      <c r="L233" s="61"/>
    </row>
    <row r="234" spans="1:12" s="1" customFormat="1" ht="14.45" customHeight="1" x14ac:dyDescent="0.25">
      <c r="A234" s="99" t="s">
        <v>403</v>
      </c>
      <c r="B234" s="99"/>
      <c r="C234" s="99"/>
      <c r="D234" s="99"/>
      <c r="E234" s="99"/>
      <c r="F234" s="81">
        <f>F222+F225+F228+F231</f>
        <v>0</v>
      </c>
      <c r="G234" s="81">
        <f>G222+G225+G228+G231</f>
        <v>0</v>
      </c>
      <c r="H234" s="81">
        <f>H222+H225+H228+H231</f>
        <v>0</v>
      </c>
      <c r="I234" s="81">
        <f>I222+I225+I228+I231</f>
        <v>0</v>
      </c>
      <c r="J234" s="19"/>
      <c r="K234" s="19"/>
      <c r="L234" s="20"/>
    </row>
    <row r="235" spans="1:12" s="1" customFormat="1" ht="12.75" x14ac:dyDescent="0.25">
      <c r="A235" s="73" t="s">
        <v>30</v>
      </c>
      <c r="B235" s="100" t="s">
        <v>27</v>
      </c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</row>
    <row r="236" spans="1:12" s="1" customFormat="1" ht="12.75" x14ac:dyDescent="0.25">
      <c r="A236" s="39" t="s">
        <v>274</v>
      </c>
      <c r="B236" s="39" t="s">
        <v>285</v>
      </c>
      <c r="C236" s="40"/>
      <c r="D236" s="41"/>
      <c r="E236" s="42"/>
      <c r="F236" s="29">
        <f>SUM(F237:F238)</f>
        <v>0</v>
      </c>
      <c r="G236" s="29">
        <f>SUM(G237:G238)</f>
        <v>0</v>
      </c>
      <c r="H236" s="18">
        <f>SUM(H237:H238)</f>
        <v>0</v>
      </c>
      <c r="I236" s="29">
        <f>SUM(I237:I238)</f>
        <v>0</v>
      </c>
      <c r="J236" s="43"/>
      <c r="K236" s="43"/>
      <c r="L236" s="44"/>
    </row>
    <row r="237" spans="1:12" s="1" customFormat="1" ht="12.75" x14ac:dyDescent="0.25">
      <c r="A237" s="48" t="s">
        <v>275</v>
      </c>
      <c r="B237" s="49" t="s">
        <v>90</v>
      </c>
      <c r="C237" s="50"/>
      <c r="D237" s="51"/>
      <c r="E237" s="52"/>
      <c r="F237" s="26">
        <f>C237*E237</f>
        <v>0</v>
      </c>
      <c r="G237" s="26">
        <v>0</v>
      </c>
      <c r="H237" s="21">
        <v>0</v>
      </c>
      <c r="I237" s="26">
        <v>0</v>
      </c>
      <c r="J237" s="58" t="s">
        <v>364</v>
      </c>
      <c r="K237" s="58"/>
      <c r="L237" s="59"/>
    </row>
    <row r="238" spans="1:12" s="1" customFormat="1" ht="12.75" x14ac:dyDescent="0.25">
      <c r="A238" s="48" t="s">
        <v>275</v>
      </c>
      <c r="B238" s="49" t="s">
        <v>91</v>
      </c>
      <c r="C238" s="50"/>
      <c r="D238" s="51"/>
      <c r="E238" s="52"/>
      <c r="F238" s="26">
        <f>C238*E238</f>
        <v>0</v>
      </c>
      <c r="G238" s="26">
        <v>0</v>
      </c>
      <c r="H238" s="21">
        <v>0</v>
      </c>
      <c r="I238" s="26">
        <v>0</v>
      </c>
      <c r="J238" s="58" t="s">
        <v>364</v>
      </c>
      <c r="K238" s="58"/>
      <c r="L238" s="59"/>
    </row>
    <row r="239" spans="1:12" s="1" customFormat="1" ht="12.75" x14ac:dyDescent="0.25">
      <c r="A239" s="39" t="s">
        <v>276</v>
      </c>
      <c r="B239" s="39" t="s">
        <v>286</v>
      </c>
      <c r="C239" s="40"/>
      <c r="D239" s="41"/>
      <c r="E239" s="42"/>
      <c r="F239" s="29">
        <f>SUM(F240:F241)</f>
        <v>0</v>
      </c>
      <c r="G239" s="29">
        <f>SUM(G240:G241)</f>
        <v>0</v>
      </c>
      <c r="H239" s="18">
        <f>SUM(H240:H241)</f>
        <v>0</v>
      </c>
      <c r="I239" s="29">
        <f>SUM(I240:I241)</f>
        <v>0</v>
      </c>
      <c r="J239" s="43"/>
      <c r="K239" s="43"/>
      <c r="L239" s="44"/>
    </row>
    <row r="240" spans="1:12" s="1" customFormat="1" ht="12.75" x14ac:dyDescent="0.25">
      <c r="A240" s="48" t="s">
        <v>277</v>
      </c>
      <c r="B240" s="49" t="s">
        <v>90</v>
      </c>
      <c r="C240" s="50"/>
      <c r="D240" s="51"/>
      <c r="E240" s="52"/>
      <c r="F240" s="26">
        <f>C240*E240</f>
        <v>0</v>
      </c>
      <c r="G240" s="26">
        <v>0</v>
      </c>
      <c r="H240" s="21">
        <v>0</v>
      </c>
      <c r="I240" s="26">
        <v>0</v>
      </c>
      <c r="J240" s="58" t="s">
        <v>364</v>
      </c>
      <c r="K240" s="58"/>
      <c r="L240" s="59"/>
    </row>
    <row r="241" spans="1:12" s="1" customFormat="1" ht="12.75" x14ac:dyDescent="0.25">
      <c r="A241" s="53" t="s">
        <v>278</v>
      </c>
      <c r="B241" s="54" t="s">
        <v>91</v>
      </c>
      <c r="C241" s="55"/>
      <c r="D241" s="56"/>
      <c r="E241" s="57"/>
      <c r="F241" s="27">
        <f>C241*E241</f>
        <v>0</v>
      </c>
      <c r="G241" s="27">
        <v>0</v>
      </c>
      <c r="H241" s="22">
        <v>0</v>
      </c>
      <c r="I241" s="27">
        <v>0</v>
      </c>
      <c r="J241" s="60" t="s">
        <v>364</v>
      </c>
      <c r="K241" s="60"/>
      <c r="L241" s="61"/>
    </row>
    <row r="242" spans="1:12" s="1" customFormat="1" ht="12.75" x14ac:dyDescent="0.25">
      <c r="A242" s="39" t="s">
        <v>279</v>
      </c>
      <c r="B242" s="39" t="s">
        <v>287</v>
      </c>
      <c r="C242" s="40"/>
      <c r="D242" s="41"/>
      <c r="E242" s="42"/>
      <c r="F242" s="29">
        <f>SUM(F243:F244)</f>
        <v>0</v>
      </c>
      <c r="G242" s="29">
        <f>SUM(G243:G244)</f>
        <v>0</v>
      </c>
      <c r="H242" s="18">
        <f>SUM(H243:H244)</f>
        <v>0</v>
      </c>
      <c r="I242" s="29">
        <f>SUM(I243:I244)</f>
        <v>0</v>
      </c>
      <c r="J242" s="43"/>
      <c r="K242" s="43"/>
      <c r="L242" s="44"/>
    </row>
    <row r="243" spans="1:12" s="1" customFormat="1" ht="12.75" x14ac:dyDescent="0.25">
      <c r="A243" s="48" t="s">
        <v>280</v>
      </c>
      <c r="B243" s="49" t="s">
        <v>90</v>
      </c>
      <c r="C243" s="50"/>
      <c r="D243" s="51"/>
      <c r="E243" s="52"/>
      <c r="F243" s="26">
        <f>C243*E243</f>
        <v>0</v>
      </c>
      <c r="G243" s="26">
        <v>0</v>
      </c>
      <c r="H243" s="21">
        <v>0</v>
      </c>
      <c r="I243" s="26">
        <v>0</v>
      </c>
      <c r="J243" s="58" t="s">
        <v>364</v>
      </c>
      <c r="K243" s="58"/>
      <c r="L243" s="59"/>
    </row>
    <row r="244" spans="1:12" s="1" customFormat="1" ht="12.75" x14ac:dyDescent="0.25">
      <c r="A244" s="53" t="s">
        <v>281</v>
      </c>
      <c r="B244" s="54" t="s">
        <v>91</v>
      </c>
      <c r="C244" s="55"/>
      <c r="D244" s="56"/>
      <c r="E244" s="57"/>
      <c r="F244" s="27">
        <f>C244*E244</f>
        <v>0</v>
      </c>
      <c r="G244" s="27">
        <v>0</v>
      </c>
      <c r="H244" s="22">
        <v>0</v>
      </c>
      <c r="I244" s="27">
        <v>0</v>
      </c>
      <c r="J244" s="60" t="s">
        <v>364</v>
      </c>
      <c r="K244" s="60"/>
      <c r="L244" s="61"/>
    </row>
    <row r="245" spans="1:12" s="1" customFormat="1" ht="12.75" x14ac:dyDescent="0.25">
      <c r="A245" s="39" t="s">
        <v>282</v>
      </c>
      <c r="B245" s="39" t="s">
        <v>344</v>
      </c>
      <c r="C245" s="40"/>
      <c r="D245" s="41"/>
      <c r="E245" s="42"/>
      <c r="F245" s="29">
        <f>SUM(F246:F247)</f>
        <v>0</v>
      </c>
      <c r="G245" s="29">
        <f>SUM(G246:G247)</f>
        <v>0</v>
      </c>
      <c r="H245" s="18">
        <f>SUM(H246:H247)</f>
        <v>0</v>
      </c>
      <c r="I245" s="29">
        <f>SUM(I246:I247)</f>
        <v>0</v>
      </c>
      <c r="J245" s="43"/>
      <c r="K245" s="43"/>
      <c r="L245" s="44"/>
    </row>
    <row r="246" spans="1:12" s="1" customFormat="1" ht="12.75" x14ac:dyDescent="0.25">
      <c r="A246" s="48" t="s">
        <v>283</v>
      </c>
      <c r="B246" s="49" t="s">
        <v>90</v>
      </c>
      <c r="C246" s="50"/>
      <c r="D246" s="51"/>
      <c r="E246" s="52"/>
      <c r="F246" s="26">
        <f>C246*E246</f>
        <v>0</v>
      </c>
      <c r="G246" s="26">
        <v>0</v>
      </c>
      <c r="H246" s="21">
        <v>0</v>
      </c>
      <c r="I246" s="26">
        <v>0</v>
      </c>
      <c r="J246" s="58" t="s">
        <v>364</v>
      </c>
      <c r="K246" s="58"/>
      <c r="L246" s="59"/>
    </row>
    <row r="247" spans="1:12" s="1" customFormat="1" ht="12.75" x14ac:dyDescent="0.25">
      <c r="A247" s="53" t="s">
        <v>284</v>
      </c>
      <c r="B247" s="54" t="s">
        <v>91</v>
      </c>
      <c r="C247" s="55"/>
      <c r="D247" s="56"/>
      <c r="E247" s="57"/>
      <c r="F247" s="27">
        <f>C247*E247</f>
        <v>0</v>
      </c>
      <c r="G247" s="27">
        <v>0</v>
      </c>
      <c r="H247" s="22">
        <v>0</v>
      </c>
      <c r="I247" s="27">
        <v>0</v>
      </c>
      <c r="J247" s="60" t="s">
        <v>364</v>
      </c>
      <c r="K247" s="60"/>
      <c r="L247" s="61"/>
    </row>
    <row r="248" spans="1:12" s="1" customFormat="1" ht="14.45" customHeight="1" x14ac:dyDescent="0.25">
      <c r="A248" s="99" t="s">
        <v>404</v>
      </c>
      <c r="B248" s="99"/>
      <c r="C248" s="99"/>
      <c r="D248" s="99"/>
      <c r="E248" s="99"/>
      <c r="F248" s="81">
        <f>F236+F239+F242+F245</f>
        <v>0</v>
      </c>
      <c r="G248" s="81">
        <f>G236+G239+G242+G245</f>
        <v>0</v>
      </c>
      <c r="H248" s="81">
        <f>H236+H239+H242+H245</f>
        <v>0</v>
      </c>
      <c r="I248" s="81">
        <f>I236+I239+I242+I245</f>
        <v>0</v>
      </c>
      <c r="J248" s="19"/>
      <c r="K248" s="19"/>
      <c r="L248" s="20"/>
    </row>
    <row r="249" spans="1:12" s="1" customFormat="1" ht="12.75" x14ac:dyDescent="0.25">
      <c r="A249" s="73" t="s">
        <v>31</v>
      </c>
      <c r="B249" s="102" t="s">
        <v>299</v>
      </c>
      <c r="C249" s="103"/>
      <c r="D249" s="103"/>
      <c r="E249" s="103"/>
      <c r="F249" s="103"/>
      <c r="G249" s="103"/>
      <c r="H249" s="103"/>
      <c r="I249" s="103"/>
      <c r="J249" s="103"/>
      <c r="K249" s="103"/>
      <c r="L249" s="104"/>
    </row>
    <row r="250" spans="1:12" s="1" customFormat="1" ht="12.75" x14ac:dyDescent="0.25">
      <c r="A250" s="31" t="s">
        <v>288</v>
      </c>
      <c r="B250" s="32" t="s">
        <v>300</v>
      </c>
      <c r="C250" s="33"/>
      <c r="D250" s="34"/>
      <c r="E250" s="35"/>
      <c r="F250" s="30">
        <f>SUM(F251:F252)</f>
        <v>0</v>
      </c>
      <c r="G250" s="30">
        <f>SUM(G251:G252)</f>
        <v>0</v>
      </c>
      <c r="H250" s="24">
        <f>SUM(H251:H252)</f>
        <v>0</v>
      </c>
      <c r="I250" s="30">
        <f>SUM(I251:I252)</f>
        <v>0</v>
      </c>
      <c r="J250" s="36"/>
      <c r="K250" s="36"/>
      <c r="L250" s="37"/>
    </row>
    <row r="251" spans="1:12" s="1" customFormat="1" ht="12.75" x14ac:dyDescent="0.25">
      <c r="A251" s="48" t="s">
        <v>289</v>
      </c>
      <c r="B251" s="49" t="s">
        <v>90</v>
      </c>
      <c r="C251" s="50"/>
      <c r="D251" s="51"/>
      <c r="E251" s="52"/>
      <c r="F251" s="26">
        <f>C251*E251</f>
        <v>0</v>
      </c>
      <c r="G251" s="26">
        <v>0</v>
      </c>
      <c r="H251" s="21">
        <v>0</v>
      </c>
      <c r="I251" s="26">
        <v>0</v>
      </c>
      <c r="J251" s="58" t="s">
        <v>364</v>
      </c>
      <c r="K251" s="58"/>
      <c r="L251" s="59"/>
    </row>
    <row r="252" spans="1:12" s="1" customFormat="1" ht="12.75" x14ac:dyDescent="0.25">
      <c r="A252" s="53" t="s">
        <v>289</v>
      </c>
      <c r="B252" s="54" t="s">
        <v>91</v>
      </c>
      <c r="C252" s="55"/>
      <c r="D252" s="56"/>
      <c r="E252" s="57"/>
      <c r="F252" s="27">
        <f>C252*E252</f>
        <v>0</v>
      </c>
      <c r="G252" s="27">
        <v>0</v>
      </c>
      <c r="H252" s="22">
        <v>0</v>
      </c>
      <c r="I252" s="27">
        <v>0</v>
      </c>
      <c r="J252" s="60" t="s">
        <v>364</v>
      </c>
      <c r="K252" s="60"/>
      <c r="L252" s="61"/>
    </row>
    <row r="253" spans="1:12" s="1" customFormat="1" ht="12.75" x14ac:dyDescent="0.25">
      <c r="A253" s="70" t="s">
        <v>290</v>
      </c>
      <c r="B253" s="71" t="s">
        <v>301</v>
      </c>
      <c r="C253" s="50"/>
      <c r="D253" s="51"/>
      <c r="E253" s="52"/>
      <c r="F253" s="38">
        <f>SUM(F254:F255)</f>
        <v>0</v>
      </c>
      <c r="G253" s="38">
        <f>SUM(G254:G255)</f>
        <v>0</v>
      </c>
      <c r="H253" s="23">
        <f>SUM(H254:H255)</f>
        <v>0</v>
      </c>
      <c r="I253" s="38">
        <f>SUM(I254:I255)</f>
        <v>0</v>
      </c>
      <c r="J253" s="58"/>
      <c r="K253" s="58"/>
      <c r="L253" s="59"/>
    </row>
    <row r="254" spans="1:12" s="1" customFormat="1" ht="12.75" x14ac:dyDescent="0.25">
      <c r="A254" s="48" t="s">
        <v>291</v>
      </c>
      <c r="B254" s="49" t="s">
        <v>90</v>
      </c>
      <c r="C254" s="50"/>
      <c r="D254" s="51"/>
      <c r="E254" s="52"/>
      <c r="F254" s="26">
        <f>C254*E254</f>
        <v>0</v>
      </c>
      <c r="G254" s="26">
        <v>0</v>
      </c>
      <c r="H254" s="21">
        <v>0</v>
      </c>
      <c r="I254" s="26">
        <v>0</v>
      </c>
      <c r="J254" s="58" t="s">
        <v>364</v>
      </c>
      <c r="K254" s="58"/>
      <c r="L254" s="59"/>
    </row>
    <row r="255" spans="1:12" s="1" customFormat="1" ht="12.75" x14ac:dyDescent="0.25">
      <c r="A255" s="53" t="s">
        <v>292</v>
      </c>
      <c r="B255" s="54" t="s">
        <v>91</v>
      </c>
      <c r="C255" s="55"/>
      <c r="D255" s="56"/>
      <c r="E255" s="57"/>
      <c r="F255" s="27">
        <f>C255*E255</f>
        <v>0</v>
      </c>
      <c r="G255" s="27">
        <v>0</v>
      </c>
      <c r="H255" s="22">
        <v>0</v>
      </c>
      <c r="I255" s="27">
        <v>0</v>
      </c>
      <c r="J255" s="60" t="s">
        <v>364</v>
      </c>
      <c r="K255" s="60"/>
      <c r="L255" s="61"/>
    </row>
    <row r="256" spans="1:12" s="1" customFormat="1" ht="12.75" x14ac:dyDescent="0.25">
      <c r="A256" s="70" t="s">
        <v>293</v>
      </c>
      <c r="B256" s="71" t="s">
        <v>140</v>
      </c>
      <c r="C256" s="50"/>
      <c r="D256" s="51"/>
      <c r="E256" s="52"/>
      <c r="F256" s="38">
        <f>SUM(F257:F258)</f>
        <v>0</v>
      </c>
      <c r="G256" s="38">
        <f>SUM(G257:G258)</f>
        <v>0</v>
      </c>
      <c r="H256" s="23">
        <f>SUM(H257:H258)</f>
        <v>0</v>
      </c>
      <c r="I256" s="38">
        <f>SUM(I257:I258)</f>
        <v>0</v>
      </c>
      <c r="J256" s="58"/>
      <c r="K256" s="58"/>
      <c r="L256" s="59"/>
    </row>
    <row r="257" spans="1:12" s="1" customFormat="1" ht="12.75" x14ac:dyDescent="0.25">
      <c r="A257" s="48" t="s">
        <v>294</v>
      </c>
      <c r="B257" s="49" t="s">
        <v>90</v>
      </c>
      <c r="C257" s="50"/>
      <c r="D257" s="51"/>
      <c r="E257" s="52"/>
      <c r="F257" s="26">
        <f>C257*E257</f>
        <v>0</v>
      </c>
      <c r="G257" s="26">
        <v>0</v>
      </c>
      <c r="H257" s="21">
        <v>0</v>
      </c>
      <c r="I257" s="26">
        <v>0</v>
      </c>
      <c r="J257" s="58" t="s">
        <v>364</v>
      </c>
      <c r="K257" s="58"/>
      <c r="L257" s="59"/>
    </row>
    <row r="258" spans="1:12" s="1" customFormat="1" ht="12.75" x14ac:dyDescent="0.25">
      <c r="A258" s="53" t="s">
        <v>295</v>
      </c>
      <c r="B258" s="54" t="s">
        <v>91</v>
      </c>
      <c r="C258" s="55"/>
      <c r="D258" s="56"/>
      <c r="E258" s="57"/>
      <c r="F258" s="27">
        <f>C258*E258</f>
        <v>0</v>
      </c>
      <c r="G258" s="27">
        <v>0</v>
      </c>
      <c r="H258" s="22">
        <v>0</v>
      </c>
      <c r="I258" s="27">
        <v>0</v>
      </c>
      <c r="J258" s="60" t="s">
        <v>364</v>
      </c>
      <c r="K258" s="60"/>
      <c r="L258" s="61"/>
    </row>
    <row r="259" spans="1:12" s="1" customFormat="1" ht="12.75" x14ac:dyDescent="0.25">
      <c r="A259" s="70" t="s">
        <v>296</v>
      </c>
      <c r="B259" s="71" t="s">
        <v>140</v>
      </c>
      <c r="C259" s="50"/>
      <c r="D259" s="51"/>
      <c r="E259" s="52"/>
      <c r="F259" s="38">
        <f>SUM(F260:F261)</f>
        <v>0</v>
      </c>
      <c r="G259" s="38">
        <f>SUM(G260:G261)</f>
        <v>0</v>
      </c>
      <c r="H259" s="23">
        <f>SUM(H260:H261)</f>
        <v>0</v>
      </c>
      <c r="I259" s="38">
        <f>SUM(I260:I261)</f>
        <v>0</v>
      </c>
      <c r="J259" s="58"/>
      <c r="K259" s="58"/>
      <c r="L259" s="59"/>
    </row>
    <row r="260" spans="1:12" s="1" customFormat="1" ht="12.75" x14ac:dyDescent="0.25">
      <c r="A260" s="48" t="s">
        <v>297</v>
      </c>
      <c r="B260" s="49" t="s">
        <v>90</v>
      </c>
      <c r="C260" s="50"/>
      <c r="D260" s="51"/>
      <c r="E260" s="52"/>
      <c r="F260" s="26">
        <f>C260*E260</f>
        <v>0</v>
      </c>
      <c r="G260" s="26">
        <v>0</v>
      </c>
      <c r="H260" s="21">
        <v>0</v>
      </c>
      <c r="I260" s="26">
        <v>0</v>
      </c>
      <c r="J260" s="58" t="s">
        <v>364</v>
      </c>
      <c r="K260" s="58"/>
      <c r="L260" s="59"/>
    </row>
    <row r="261" spans="1:12" s="1" customFormat="1" ht="12.75" x14ac:dyDescent="0.25">
      <c r="A261" s="53" t="s">
        <v>298</v>
      </c>
      <c r="B261" s="54" t="s">
        <v>91</v>
      </c>
      <c r="C261" s="55"/>
      <c r="D261" s="56"/>
      <c r="E261" s="57"/>
      <c r="F261" s="27">
        <f>C261*E261</f>
        <v>0</v>
      </c>
      <c r="G261" s="27">
        <v>0</v>
      </c>
      <c r="H261" s="22">
        <v>0</v>
      </c>
      <c r="I261" s="27">
        <v>0</v>
      </c>
      <c r="J261" s="60" t="s">
        <v>364</v>
      </c>
      <c r="K261" s="60"/>
      <c r="L261" s="61"/>
    </row>
    <row r="262" spans="1:12" s="1" customFormat="1" ht="14.45" customHeight="1" x14ac:dyDescent="0.25">
      <c r="A262" s="99" t="s">
        <v>405</v>
      </c>
      <c r="B262" s="99"/>
      <c r="C262" s="99"/>
      <c r="D262" s="99"/>
      <c r="E262" s="99"/>
      <c r="F262" s="81">
        <f>F250+F253+F256+F259</f>
        <v>0</v>
      </c>
      <c r="G262" s="81">
        <f>G250+G253+G256+G259</f>
        <v>0</v>
      </c>
      <c r="H262" s="81">
        <f>H250+H253+H256+H259</f>
        <v>0</v>
      </c>
      <c r="I262" s="81">
        <f>I250+I253+I256+I259</f>
        <v>0</v>
      </c>
      <c r="J262" s="19"/>
      <c r="K262" s="19"/>
      <c r="L262" s="20"/>
    </row>
    <row r="263" spans="1:12" s="1" customFormat="1" ht="12.75" x14ac:dyDescent="0.25">
      <c r="A263" s="73" t="s">
        <v>32</v>
      </c>
      <c r="B263" s="102" t="s">
        <v>329</v>
      </c>
      <c r="C263" s="103"/>
      <c r="D263" s="103"/>
      <c r="E263" s="103"/>
      <c r="F263" s="103"/>
      <c r="G263" s="103"/>
      <c r="H263" s="103"/>
      <c r="I263" s="103"/>
      <c r="J263" s="103"/>
      <c r="K263" s="103"/>
      <c r="L263" s="104"/>
    </row>
    <row r="264" spans="1:12" s="1" customFormat="1" ht="12.75" x14ac:dyDescent="0.25">
      <c r="A264" s="31" t="s">
        <v>302</v>
      </c>
      <c r="B264" s="32" t="s">
        <v>313</v>
      </c>
      <c r="C264" s="33"/>
      <c r="D264" s="34"/>
      <c r="E264" s="35"/>
      <c r="F264" s="30">
        <f>SUM(F265:F266)</f>
        <v>0</v>
      </c>
      <c r="G264" s="30">
        <f>SUM(G265:G266)</f>
        <v>0</v>
      </c>
      <c r="H264" s="24">
        <f>SUM(H265:H266)</f>
        <v>0</v>
      </c>
      <c r="I264" s="30">
        <f>SUM(I265:I266)</f>
        <v>0</v>
      </c>
      <c r="J264" s="36"/>
      <c r="K264" s="36"/>
      <c r="L264" s="37"/>
    </row>
    <row r="265" spans="1:12" s="1" customFormat="1" ht="12.75" x14ac:dyDescent="0.25">
      <c r="A265" s="48" t="s">
        <v>303</v>
      </c>
      <c r="B265" s="49" t="s">
        <v>90</v>
      </c>
      <c r="C265" s="50"/>
      <c r="D265" s="51"/>
      <c r="E265" s="52"/>
      <c r="F265" s="26">
        <f>C265*E265</f>
        <v>0</v>
      </c>
      <c r="G265" s="26">
        <v>0</v>
      </c>
      <c r="H265" s="21">
        <v>0</v>
      </c>
      <c r="I265" s="26">
        <v>0</v>
      </c>
      <c r="J265" s="58" t="s">
        <v>364</v>
      </c>
      <c r="K265" s="58"/>
      <c r="L265" s="59"/>
    </row>
    <row r="266" spans="1:12" s="1" customFormat="1" ht="12.75" x14ac:dyDescent="0.25">
      <c r="A266" s="53" t="s">
        <v>303</v>
      </c>
      <c r="B266" s="54" t="s">
        <v>91</v>
      </c>
      <c r="C266" s="55"/>
      <c r="D266" s="56"/>
      <c r="E266" s="57"/>
      <c r="F266" s="27">
        <f>C266*E266</f>
        <v>0</v>
      </c>
      <c r="G266" s="27">
        <v>0</v>
      </c>
      <c r="H266" s="22">
        <v>0</v>
      </c>
      <c r="I266" s="27">
        <v>0</v>
      </c>
      <c r="J266" s="60" t="s">
        <v>364</v>
      </c>
      <c r="K266" s="60"/>
      <c r="L266" s="61"/>
    </row>
    <row r="267" spans="1:12" s="1" customFormat="1" ht="12.75" x14ac:dyDescent="0.25">
      <c r="A267" s="70" t="s">
        <v>304</v>
      </c>
      <c r="B267" s="71" t="s">
        <v>314</v>
      </c>
      <c r="C267" s="50"/>
      <c r="D267" s="51"/>
      <c r="E267" s="52"/>
      <c r="F267" s="38">
        <f>SUM(F268:F269)</f>
        <v>0</v>
      </c>
      <c r="G267" s="38">
        <f>SUM(G268:G269)</f>
        <v>0</v>
      </c>
      <c r="H267" s="23">
        <f>SUM(H268:H269)</f>
        <v>0</v>
      </c>
      <c r="I267" s="38">
        <f>SUM(I268:I269)</f>
        <v>0</v>
      </c>
      <c r="J267" s="58"/>
      <c r="K267" s="58"/>
      <c r="L267" s="59"/>
    </row>
    <row r="268" spans="1:12" s="1" customFormat="1" ht="12.75" x14ac:dyDescent="0.25">
      <c r="A268" s="48" t="s">
        <v>305</v>
      </c>
      <c r="B268" s="49" t="s">
        <v>90</v>
      </c>
      <c r="C268" s="50"/>
      <c r="D268" s="51"/>
      <c r="E268" s="52"/>
      <c r="F268" s="26">
        <f>C268*E268</f>
        <v>0</v>
      </c>
      <c r="G268" s="26">
        <v>0</v>
      </c>
      <c r="H268" s="21">
        <v>0</v>
      </c>
      <c r="I268" s="26">
        <v>0</v>
      </c>
      <c r="J268" s="58" t="s">
        <v>364</v>
      </c>
      <c r="K268" s="58"/>
      <c r="L268" s="59"/>
    </row>
    <row r="269" spans="1:12" s="1" customFormat="1" ht="12.75" x14ac:dyDescent="0.25">
      <c r="A269" s="53" t="s">
        <v>306</v>
      </c>
      <c r="B269" s="54" t="s">
        <v>91</v>
      </c>
      <c r="C269" s="55"/>
      <c r="D269" s="56"/>
      <c r="E269" s="57"/>
      <c r="F269" s="27">
        <f>C269*E269</f>
        <v>0</v>
      </c>
      <c r="G269" s="27">
        <v>0</v>
      </c>
      <c r="H269" s="22">
        <v>0</v>
      </c>
      <c r="I269" s="27">
        <v>0</v>
      </c>
      <c r="J269" s="60" t="s">
        <v>364</v>
      </c>
      <c r="K269" s="60"/>
      <c r="L269" s="61"/>
    </row>
    <row r="270" spans="1:12" s="1" customFormat="1" ht="12.75" x14ac:dyDescent="0.25">
      <c r="A270" s="31" t="s">
        <v>307</v>
      </c>
      <c r="B270" s="32" t="s">
        <v>21</v>
      </c>
      <c r="C270" s="33"/>
      <c r="D270" s="34"/>
      <c r="E270" s="35"/>
      <c r="F270" s="30">
        <f>SUM(F271:F272)</f>
        <v>0</v>
      </c>
      <c r="G270" s="30">
        <f>SUM(G271:G272)</f>
        <v>0</v>
      </c>
      <c r="H270" s="24">
        <f>SUM(H271:H272)</f>
        <v>0</v>
      </c>
      <c r="I270" s="30">
        <f>SUM(I271:I272)</f>
        <v>0</v>
      </c>
      <c r="J270" s="36"/>
      <c r="K270" s="36"/>
      <c r="L270" s="37"/>
    </row>
    <row r="271" spans="1:12" s="1" customFormat="1" ht="12.75" x14ac:dyDescent="0.25">
      <c r="A271" s="48" t="s">
        <v>308</v>
      </c>
      <c r="B271" s="49" t="s">
        <v>90</v>
      </c>
      <c r="C271" s="50"/>
      <c r="D271" s="51"/>
      <c r="E271" s="52"/>
      <c r="F271" s="26">
        <f>C271*E271</f>
        <v>0</v>
      </c>
      <c r="G271" s="26">
        <v>0</v>
      </c>
      <c r="H271" s="21">
        <v>0</v>
      </c>
      <c r="I271" s="26">
        <v>0</v>
      </c>
      <c r="J271" s="58" t="s">
        <v>364</v>
      </c>
      <c r="K271" s="58"/>
      <c r="L271" s="59"/>
    </row>
    <row r="272" spans="1:12" s="1" customFormat="1" ht="12.75" x14ac:dyDescent="0.25">
      <c r="A272" s="53" t="s">
        <v>309</v>
      </c>
      <c r="B272" s="54" t="s">
        <v>91</v>
      </c>
      <c r="C272" s="55"/>
      <c r="D272" s="56"/>
      <c r="E272" s="57"/>
      <c r="F272" s="27">
        <f>C272*E272</f>
        <v>0</v>
      </c>
      <c r="G272" s="27">
        <v>0</v>
      </c>
      <c r="H272" s="22">
        <v>0</v>
      </c>
      <c r="I272" s="27">
        <v>0</v>
      </c>
      <c r="J272" s="60" t="s">
        <v>364</v>
      </c>
      <c r="K272" s="60"/>
      <c r="L272" s="61"/>
    </row>
    <row r="273" spans="1:12" s="1" customFormat="1" ht="12.75" x14ac:dyDescent="0.25">
      <c r="A273" s="70" t="s">
        <v>310</v>
      </c>
      <c r="B273" s="71" t="s">
        <v>315</v>
      </c>
      <c r="C273" s="50"/>
      <c r="D273" s="51"/>
      <c r="E273" s="52"/>
      <c r="F273" s="38">
        <f>SUM(F274:F275)</f>
        <v>0</v>
      </c>
      <c r="G273" s="38">
        <f>SUM(G274:G275)</f>
        <v>0</v>
      </c>
      <c r="H273" s="23">
        <f>SUM(H274:H275)</f>
        <v>0</v>
      </c>
      <c r="I273" s="38">
        <f>SUM(I274:I275)</f>
        <v>0</v>
      </c>
      <c r="J273" s="58"/>
      <c r="K273" s="58"/>
      <c r="L273" s="59"/>
    </row>
    <row r="274" spans="1:12" s="1" customFormat="1" ht="12.75" x14ac:dyDescent="0.25">
      <c r="A274" s="48" t="s">
        <v>311</v>
      </c>
      <c r="B274" s="49" t="s">
        <v>90</v>
      </c>
      <c r="C274" s="50"/>
      <c r="D274" s="51"/>
      <c r="E274" s="52"/>
      <c r="F274" s="26">
        <f>C274*E274</f>
        <v>0</v>
      </c>
      <c r="G274" s="26">
        <v>0</v>
      </c>
      <c r="H274" s="21">
        <v>0</v>
      </c>
      <c r="I274" s="26">
        <v>0</v>
      </c>
      <c r="J274" s="58" t="s">
        <v>364</v>
      </c>
      <c r="K274" s="58"/>
      <c r="L274" s="59"/>
    </row>
    <row r="275" spans="1:12" s="1" customFormat="1" ht="12.75" x14ac:dyDescent="0.25">
      <c r="A275" s="53" t="s">
        <v>312</v>
      </c>
      <c r="B275" s="54" t="s">
        <v>91</v>
      </c>
      <c r="C275" s="55"/>
      <c r="D275" s="56"/>
      <c r="E275" s="57"/>
      <c r="F275" s="27">
        <f>C275*E275</f>
        <v>0</v>
      </c>
      <c r="G275" s="27">
        <v>0</v>
      </c>
      <c r="H275" s="22">
        <v>0</v>
      </c>
      <c r="I275" s="27">
        <v>0</v>
      </c>
      <c r="J275" s="60" t="s">
        <v>364</v>
      </c>
      <c r="K275" s="60"/>
      <c r="L275" s="61"/>
    </row>
    <row r="276" spans="1:12" s="1" customFormat="1" ht="14.45" customHeight="1" x14ac:dyDescent="0.25">
      <c r="A276" s="101" t="s">
        <v>406</v>
      </c>
      <c r="B276" s="101"/>
      <c r="C276" s="101"/>
      <c r="D276" s="101"/>
      <c r="E276" s="101"/>
      <c r="F276" s="81">
        <f>F264+F267+F270+F273</f>
        <v>0</v>
      </c>
      <c r="G276" s="81">
        <f>G264+G267+G270+G273</f>
        <v>0</v>
      </c>
      <c r="H276" s="81">
        <f>H264+H267+H270+H273</f>
        <v>0</v>
      </c>
      <c r="I276" s="81">
        <f>I264+I267+I270+I273</f>
        <v>0</v>
      </c>
      <c r="J276" s="19"/>
      <c r="K276" s="19"/>
      <c r="L276" s="20"/>
    </row>
    <row r="277" spans="1:12" s="1" customFormat="1" ht="12.75" x14ac:dyDescent="0.25">
      <c r="A277" s="74" t="s">
        <v>33</v>
      </c>
      <c r="B277" s="100" t="s">
        <v>26</v>
      </c>
      <c r="C277" s="100"/>
      <c r="D277" s="100"/>
      <c r="E277" s="100"/>
      <c r="F277" s="100"/>
      <c r="G277" s="100"/>
      <c r="H277" s="100"/>
      <c r="I277" s="100"/>
      <c r="J277" s="100"/>
      <c r="K277" s="100"/>
      <c r="L277" s="100"/>
    </row>
    <row r="278" spans="1:12" s="1" customFormat="1" ht="12.75" x14ac:dyDescent="0.25">
      <c r="A278" s="39" t="s">
        <v>316</v>
      </c>
      <c r="B278" s="39" t="s">
        <v>330</v>
      </c>
      <c r="C278" s="40"/>
      <c r="D278" s="41"/>
      <c r="E278" s="42"/>
      <c r="F278" s="29">
        <f>SUM(F279:F280)</f>
        <v>0</v>
      </c>
      <c r="G278" s="29">
        <f>SUM(G279:G280)</f>
        <v>0</v>
      </c>
      <c r="H278" s="18">
        <f>SUM(H279:H280)</f>
        <v>0</v>
      </c>
      <c r="I278" s="29">
        <f>SUM(I279:I280)</f>
        <v>0</v>
      </c>
      <c r="J278" s="43"/>
      <c r="K278" s="43"/>
      <c r="L278" s="44"/>
    </row>
    <row r="279" spans="1:12" s="1" customFormat="1" ht="12.75" x14ac:dyDescent="0.25">
      <c r="A279" s="48" t="s">
        <v>317</v>
      </c>
      <c r="B279" s="49" t="s">
        <v>90</v>
      </c>
      <c r="C279" s="50"/>
      <c r="D279" s="51"/>
      <c r="E279" s="52"/>
      <c r="F279" s="26">
        <f>C279*E279</f>
        <v>0</v>
      </c>
      <c r="G279" s="26">
        <v>0</v>
      </c>
      <c r="H279" s="21">
        <v>0</v>
      </c>
      <c r="I279" s="26">
        <v>0</v>
      </c>
      <c r="J279" s="58" t="s">
        <v>364</v>
      </c>
      <c r="K279" s="58"/>
      <c r="L279" s="59"/>
    </row>
    <row r="280" spans="1:12" s="1" customFormat="1" ht="12.75" x14ac:dyDescent="0.25">
      <c r="A280" s="48" t="s">
        <v>317</v>
      </c>
      <c r="B280" s="49" t="s">
        <v>91</v>
      </c>
      <c r="C280" s="50"/>
      <c r="D280" s="51"/>
      <c r="E280" s="52"/>
      <c r="F280" s="26">
        <f>C280*E280</f>
        <v>0</v>
      </c>
      <c r="G280" s="26">
        <v>0</v>
      </c>
      <c r="H280" s="21">
        <v>0</v>
      </c>
      <c r="I280" s="26">
        <v>0</v>
      </c>
      <c r="J280" s="58" t="s">
        <v>364</v>
      </c>
      <c r="K280" s="58"/>
      <c r="L280" s="59"/>
    </row>
    <row r="281" spans="1:12" s="1" customFormat="1" ht="12.75" x14ac:dyDescent="0.25">
      <c r="A281" s="39" t="s">
        <v>318</v>
      </c>
      <c r="B281" s="39" t="s">
        <v>331</v>
      </c>
      <c r="C281" s="40"/>
      <c r="D281" s="41"/>
      <c r="E281" s="42"/>
      <c r="F281" s="29">
        <f>SUM(F282:F283)</f>
        <v>0</v>
      </c>
      <c r="G281" s="29">
        <f>SUM(G282:G283)</f>
        <v>0</v>
      </c>
      <c r="H281" s="18">
        <f>SUM(H282:H283)</f>
        <v>0</v>
      </c>
      <c r="I281" s="29">
        <f>SUM(I282:I283)</f>
        <v>0</v>
      </c>
      <c r="J281" s="43"/>
      <c r="K281" s="43"/>
      <c r="L281" s="44"/>
    </row>
    <row r="282" spans="1:12" s="1" customFormat="1" ht="12.75" x14ac:dyDescent="0.25">
      <c r="A282" s="48" t="s">
        <v>319</v>
      </c>
      <c r="B282" s="49" t="s">
        <v>90</v>
      </c>
      <c r="C282" s="50"/>
      <c r="D282" s="51"/>
      <c r="E282" s="52"/>
      <c r="F282" s="26">
        <f>C282*E282</f>
        <v>0</v>
      </c>
      <c r="G282" s="26">
        <v>0</v>
      </c>
      <c r="H282" s="21">
        <v>0</v>
      </c>
      <c r="I282" s="26">
        <v>0</v>
      </c>
      <c r="J282" s="58" t="s">
        <v>364</v>
      </c>
      <c r="K282" s="58"/>
      <c r="L282" s="59"/>
    </row>
    <row r="283" spans="1:12" s="1" customFormat="1" ht="12.75" x14ac:dyDescent="0.25">
      <c r="A283" s="48" t="s">
        <v>320</v>
      </c>
      <c r="B283" s="49" t="s">
        <v>91</v>
      </c>
      <c r="C283" s="50"/>
      <c r="D283" s="51"/>
      <c r="E283" s="52"/>
      <c r="F283" s="26">
        <f>C283*E283</f>
        <v>0</v>
      </c>
      <c r="G283" s="26">
        <v>0</v>
      </c>
      <c r="H283" s="21">
        <v>0</v>
      </c>
      <c r="I283" s="26">
        <v>0</v>
      </c>
      <c r="J283" s="58" t="s">
        <v>364</v>
      </c>
      <c r="K283" s="58"/>
      <c r="L283" s="59"/>
    </row>
    <row r="284" spans="1:12" s="1" customFormat="1" ht="12.75" x14ac:dyDescent="0.25">
      <c r="A284" s="39" t="s">
        <v>321</v>
      </c>
      <c r="B284" s="39" t="s">
        <v>332</v>
      </c>
      <c r="C284" s="40"/>
      <c r="D284" s="41"/>
      <c r="E284" s="42"/>
      <c r="F284" s="29">
        <f>SUM(F285:F286)</f>
        <v>0</v>
      </c>
      <c r="G284" s="29">
        <f>SUM(G285:G286)</f>
        <v>0</v>
      </c>
      <c r="H284" s="18">
        <f>SUM(H285:H286)</f>
        <v>0</v>
      </c>
      <c r="I284" s="29">
        <f>SUM(I285:I286)</f>
        <v>0</v>
      </c>
      <c r="J284" s="43"/>
      <c r="K284" s="43"/>
      <c r="L284" s="44"/>
    </row>
    <row r="285" spans="1:12" s="1" customFormat="1" ht="12.75" x14ac:dyDescent="0.25">
      <c r="A285" s="48" t="s">
        <v>322</v>
      </c>
      <c r="B285" s="49" t="s">
        <v>90</v>
      </c>
      <c r="C285" s="50"/>
      <c r="D285" s="51"/>
      <c r="E285" s="52"/>
      <c r="F285" s="26">
        <f>C285*E285</f>
        <v>0</v>
      </c>
      <c r="G285" s="26">
        <v>0</v>
      </c>
      <c r="H285" s="21">
        <v>0</v>
      </c>
      <c r="I285" s="26">
        <v>0</v>
      </c>
      <c r="J285" s="58" t="s">
        <v>364</v>
      </c>
      <c r="K285" s="58"/>
      <c r="L285" s="59"/>
    </row>
    <row r="286" spans="1:12" s="1" customFormat="1" ht="12.75" x14ac:dyDescent="0.25">
      <c r="A286" s="48" t="s">
        <v>323</v>
      </c>
      <c r="B286" s="49" t="s">
        <v>91</v>
      </c>
      <c r="C286" s="50"/>
      <c r="D286" s="51"/>
      <c r="E286" s="52"/>
      <c r="F286" s="26">
        <f>C286*E286</f>
        <v>0</v>
      </c>
      <c r="G286" s="26">
        <v>0</v>
      </c>
      <c r="H286" s="21">
        <v>0</v>
      </c>
      <c r="I286" s="26">
        <v>0</v>
      </c>
      <c r="J286" s="58" t="s">
        <v>364</v>
      </c>
      <c r="K286" s="58"/>
      <c r="L286" s="59"/>
    </row>
    <row r="287" spans="1:12" s="1" customFormat="1" ht="12.75" x14ac:dyDescent="0.25">
      <c r="A287" s="39" t="s">
        <v>324</v>
      </c>
      <c r="B287" s="39" t="s">
        <v>140</v>
      </c>
      <c r="C287" s="40"/>
      <c r="D287" s="41"/>
      <c r="E287" s="42"/>
      <c r="F287" s="29">
        <f>SUM(F288:F289)</f>
        <v>0</v>
      </c>
      <c r="G287" s="29">
        <f>SUM(G288:G289)</f>
        <v>0</v>
      </c>
      <c r="H287" s="18">
        <f>SUM(H288:H289)</f>
        <v>0</v>
      </c>
      <c r="I287" s="29">
        <f>SUM(I288:I289)</f>
        <v>0</v>
      </c>
      <c r="J287" s="43"/>
      <c r="K287" s="43"/>
      <c r="L287" s="44"/>
    </row>
    <row r="288" spans="1:12" s="1" customFormat="1" ht="12.75" x14ac:dyDescent="0.25">
      <c r="A288" s="48" t="s">
        <v>325</v>
      </c>
      <c r="B288" s="49" t="s">
        <v>90</v>
      </c>
      <c r="C288" s="50"/>
      <c r="D288" s="51"/>
      <c r="E288" s="52"/>
      <c r="F288" s="26">
        <f>C288*E288</f>
        <v>0</v>
      </c>
      <c r="G288" s="26">
        <v>0</v>
      </c>
      <c r="H288" s="21">
        <v>0</v>
      </c>
      <c r="I288" s="26">
        <v>0</v>
      </c>
      <c r="J288" s="58" t="s">
        <v>364</v>
      </c>
      <c r="K288" s="58"/>
      <c r="L288" s="59"/>
    </row>
    <row r="289" spans="1:12" s="1" customFormat="1" ht="12.75" x14ac:dyDescent="0.25">
      <c r="A289" s="53" t="s">
        <v>326</v>
      </c>
      <c r="B289" s="54" t="s">
        <v>91</v>
      </c>
      <c r="C289" s="55"/>
      <c r="D289" s="56"/>
      <c r="E289" s="57"/>
      <c r="F289" s="27">
        <f>C289*E289</f>
        <v>0</v>
      </c>
      <c r="G289" s="27">
        <v>0</v>
      </c>
      <c r="H289" s="22">
        <v>0</v>
      </c>
      <c r="I289" s="27">
        <v>0</v>
      </c>
      <c r="J289" s="60" t="s">
        <v>364</v>
      </c>
      <c r="K289" s="60"/>
      <c r="L289" s="61"/>
    </row>
    <row r="290" spans="1:12" s="1" customFormat="1" ht="14.45" customHeight="1" x14ac:dyDescent="0.25">
      <c r="A290" s="99" t="s">
        <v>407</v>
      </c>
      <c r="B290" s="99"/>
      <c r="C290" s="99"/>
      <c r="D290" s="99"/>
      <c r="E290" s="99"/>
      <c r="F290" s="81">
        <f>F278+F281+F284+F287</f>
        <v>0</v>
      </c>
      <c r="G290" s="81">
        <f>G278+G281+G284+G287</f>
        <v>0</v>
      </c>
      <c r="H290" s="81">
        <f>H278+H281+H284+H287</f>
        <v>0</v>
      </c>
      <c r="I290" s="81">
        <f>I278+I281+I284+I287</f>
        <v>0</v>
      </c>
      <c r="J290" s="19"/>
      <c r="K290" s="19"/>
      <c r="L290" s="20"/>
    </row>
    <row r="291" spans="1:12" s="1" customFormat="1" ht="12.75" x14ac:dyDescent="0.25">
      <c r="A291" s="74" t="s">
        <v>34</v>
      </c>
      <c r="B291" s="100" t="s">
        <v>393</v>
      </c>
      <c r="C291" s="100"/>
      <c r="D291" s="100"/>
      <c r="E291" s="100"/>
      <c r="F291" s="100"/>
      <c r="G291" s="100"/>
      <c r="H291" s="100"/>
      <c r="I291" s="100"/>
      <c r="J291" s="100"/>
      <c r="K291" s="100"/>
      <c r="L291" s="100"/>
    </row>
    <row r="292" spans="1:12" s="1" customFormat="1" ht="12.75" x14ac:dyDescent="0.25">
      <c r="A292" s="39" t="s">
        <v>327</v>
      </c>
      <c r="B292" s="39" t="s">
        <v>343</v>
      </c>
      <c r="C292" s="40"/>
      <c r="D292" s="41"/>
      <c r="E292" s="42"/>
      <c r="F292" s="29">
        <f>SUM(F293:F294)</f>
        <v>0</v>
      </c>
      <c r="G292" s="29">
        <f>SUM(G293:G294)</f>
        <v>0</v>
      </c>
      <c r="H292" s="18">
        <f>SUM(H293:H294)</f>
        <v>0</v>
      </c>
      <c r="I292" s="29">
        <f>SUM(I293:I294)</f>
        <v>0</v>
      </c>
      <c r="J292" s="43"/>
      <c r="K292" s="43"/>
      <c r="L292" s="44"/>
    </row>
    <row r="293" spans="1:12" s="1" customFormat="1" ht="12.75" x14ac:dyDescent="0.25">
      <c r="A293" s="48" t="s">
        <v>333</v>
      </c>
      <c r="B293" s="49" t="s">
        <v>90</v>
      </c>
      <c r="C293" s="50"/>
      <c r="D293" s="51"/>
      <c r="E293" s="52"/>
      <c r="F293" s="26">
        <f>C293*E293</f>
        <v>0</v>
      </c>
      <c r="G293" s="26">
        <v>0</v>
      </c>
      <c r="H293" s="21">
        <v>0</v>
      </c>
      <c r="I293" s="26">
        <v>0</v>
      </c>
      <c r="J293" s="58" t="s">
        <v>364</v>
      </c>
      <c r="K293" s="58"/>
      <c r="L293" s="59"/>
    </row>
    <row r="294" spans="1:12" s="1" customFormat="1" ht="12.75" x14ac:dyDescent="0.25">
      <c r="A294" s="72" t="s">
        <v>328</v>
      </c>
      <c r="B294" s="54" t="s">
        <v>91</v>
      </c>
      <c r="C294" s="55"/>
      <c r="D294" s="56"/>
      <c r="E294" s="57"/>
      <c r="F294" s="27">
        <f>C294*E294</f>
        <v>0</v>
      </c>
      <c r="G294" s="27">
        <v>0</v>
      </c>
      <c r="H294" s="22">
        <v>0</v>
      </c>
      <c r="I294" s="27">
        <v>0</v>
      </c>
      <c r="J294" s="60" t="s">
        <v>364</v>
      </c>
      <c r="K294" s="60"/>
      <c r="L294" s="61"/>
    </row>
    <row r="295" spans="1:12" s="1" customFormat="1" ht="12.75" x14ac:dyDescent="0.25">
      <c r="A295" s="39" t="s">
        <v>334</v>
      </c>
      <c r="B295" s="39" t="s">
        <v>345</v>
      </c>
      <c r="C295" s="40"/>
      <c r="D295" s="41"/>
      <c r="E295" s="42"/>
      <c r="F295" s="29">
        <f>SUM(F296:F297)</f>
        <v>0</v>
      </c>
      <c r="G295" s="29">
        <f>SUM(G296:G297)</f>
        <v>0</v>
      </c>
      <c r="H295" s="18">
        <f>SUM(H296:H297)</f>
        <v>0</v>
      </c>
      <c r="I295" s="29">
        <f>SUM(I296:I297)</f>
        <v>0</v>
      </c>
      <c r="J295" s="43"/>
      <c r="K295" s="43"/>
      <c r="L295" s="44"/>
    </row>
    <row r="296" spans="1:12" s="1" customFormat="1" ht="12.75" x14ac:dyDescent="0.25">
      <c r="A296" s="48" t="s">
        <v>335</v>
      </c>
      <c r="B296" s="49" t="s">
        <v>90</v>
      </c>
      <c r="C296" s="50"/>
      <c r="D296" s="51"/>
      <c r="E296" s="52"/>
      <c r="F296" s="26">
        <f>C296*E296</f>
        <v>0</v>
      </c>
      <c r="G296" s="26">
        <v>0</v>
      </c>
      <c r="H296" s="21">
        <v>0</v>
      </c>
      <c r="I296" s="26">
        <v>0</v>
      </c>
      <c r="J296" s="58" t="s">
        <v>364</v>
      </c>
      <c r="K296" s="58"/>
      <c r="L296" s="59"/>
    </row>
    <row r="297" spans="1:12" s="1" customFormat="1" ht="12.75" x14ac:dyDescent="0.25">
      <c r="A297" s="53" t="s">
        <v>336</v>
      </c>
      <c r="B297" s="54" t="s">
        <v>91</v>
      </c>
      <c r="C297" s="55"/>
      <c r="D297" s="56"/>
      <c r="E297" s="57"/>
      <c r="F297" s="27">
        <f>C297*E297</f>
        <v>0</v>
      </c>
      <c r="G297" s="27">
        <v>0</v>
      </c>
      <c r="H297" s="22">
        <v>0</v>
      </c>
      <c r="I297" s="27">
        <v>0</v>
      </c>
      <c r="J297" s="60" t="s">
        <v>364</v>
      </c>
      <c r="K297" s="60"/>
      <c r="L297" s="61"/>
    </row>
    <row r="298" spans="1:12" s="1" customFormat="1" ht="12.75" x14ac:dyDescent="0.25">
      <c r="A298" s="39" t="s">
        <v>337</v>
      </c>
      <c r="B298" s="39" t="s">
        <v>358</v>
      </c>
      <c r="C298" s="40"/>
      <c r="D298" s="41"/>
      <c r="E298" s="42"/>
      <c r="F298" s="29">
        <f>SUM(F299:F300)</f>
        <v>0</v>
      </c>
      <c r="G298" s="29">
        <f>SUM(G299:G300)</f>
        <v>0</v>
      </c>
      <c r="H298" s="18">
        <f>SUM(H299:H300)</f>
        <v>0</v>
      </c>
      <c r="I298" s="29">
        <f>SUM(I299:I300)</f>
        <v>0</v>
      </c>
      <c r="J298" s="43"/>
      <c r="K298" s="43"/>
      <c r="L298" s="44"/>
    </row>
    <row r="299" spans="1:12" s="1" customFormat="1" ht="12.75" x14ac:dyDescent="0.25">
      <c r="A299" s="48" t="s">
        <v>338</v>
      </c>
      <c r="B299" s="49" t="s">
        <v>90</v>
      </c>
      <c r="C299" s="50"/>
      <c r="D299" s="51"/>
      <c r="E299" s="52"/>
      <c r="F299" s="26">
        <f>C299*E299</f>
        <v>0</v>
      </c>
      <c r="G299" s="26">
        <v>0</v>
      </c>
      <c r="H299" s="21">
        <v>0</v>
      </c>
      <c r="I299" s="26">
        <v>0</v>
      </c>
      <c r="J299" s="58" t="s">
        <v>364</v>
      </c>
      <c r="K299" s="58"/>
      <c r="L299" s="59"/>
    </row>
    <row r="300" spans="1:12" s="1" customFormat="1" ht="12.75" x14ac:dyDescent="0.25">
      <c r="A300" s="48" t="s">
        <v>339</v>
      </c>
      <c r="B300" s="49" t="s">
        <v>91</v>
      </c>
      <c r="C300" s="50"/>
      <c r="D300" s="51"/>
      <c r="E300" s="52"/>
      <c r="F300" s="26">
        <f>C300*E300</f>
        <v>0</v>
      </c>
      <c r="G300" s="26">
        <v>0</v>
      </c>
      <c r="H300" s="21">
        <v>0</v>
      </c>
      <c r="I300" s="26">
        <v>0</v>
      </c>
      <c r="J300" s="58" t="s">
        <v>364</v>
      </c>
      <c r="K300" s="58"/>
      <c r="L300" s="59"/>
    </row>
    <row r="301" spans="1:12" s="1" customFormat="1" ht="12.75" x14ac:dyDescent="0.25">
      <c r="A301" s="39" t="s">
        <v>340</v>
      </c>
      <c r="B301" s="39" t="s">
        <v>140</v>
      </c>
      <c r="C301" s="40"/>
      <c r="D301" s="41"/>
      <c r="E301" s="42"/>
      <c r="F301" s="29">
        <f>SUM(F302:F303)</f>
        <v>0</v>
      </c>
      <c r="G301" s="29">
        <f>SUM(G302:G303)</f>
        <v>0</v>
      </c>
      <c r="H301" s="18">
        <f>SUM(H302:H303)</f>
        <v>0</v>
      </c>
      <c r="I301" s="29">
        <f>SUM(I302:I303)</f>
        <v>0</v>
      </c>
      <c r="J301" s="43"/>
      <c r="K301" s="43"/>
      <c r="L301" s="44"/>
    </row>
    <row r="302" spans="1:12" s="1" customFormat="1" ht="12.75" x14ac:dyDescent="0.25">
      <c r="A302" s="48" t="s">
        <v>341</v>
      </c>
      <c r="B302" s="49" t="s">
        <v>90</v>
      </c>
      <c r="C302" s="50"/>
      <c r="D302" s="51"/>
      <c r="E302" s="52"/>
      <c r="F302" s="26">
        <f>C302*E302</f>
        <v>0</v>
      </c>
      <c r="G302" s="26">
        <v>0</v>
      </c>
      <c r="H302" s="21">
        <v>0</v>
      </c>
      <c r="I302" s="26">
        <v>0</v>
      </c>
      <c r="J302" s="58" t="s">
        <v>364</v>
      </c>
      <c r="K302" s="58"/>
      <c r="L302" s="59"/>
    </row>
    <row r="303" spans="1:12" s="1" customFormat="1" ht="12.75" x14ac:dyDescent="0.25">
      <c r="A303" s="53" t="s">
        <v>342</v>
      </c>
      <c r="B303" s="54" t="s">
        <v>91</v>
      </c>
      <c r="C303" s="55"/>
      <c r="D303" s="56"/>
      <c r="E303" s="57"/>
      <c r="F303" s="27">
        <f>C303*E303</f>
        <v>0</v>
      </c>
      <c r="G303" s="27">
        <v>0</v>
      </c>
      <c r="H303" s="22">
        <v>0</v>
      </c>
      <c r="I303" s="27">
        <v>0</v>
      </c>
      <c r="J303" s="60" t="s">
        <v>364</v>
      </c>
      <c r="K303" s="60"/>
      <c r="L303" s="61"/>
    </row>
    <row r="304" spans="1:12" s="1" customFormat="1" ht="14.45" customHeight="1" x14ac:dyDescent="0.25">
      <c r="A304" s="99" t="s">
        <v>408</v>
      </c>
      <c r="B304" s="99"/>
      <c r="C304" s="99"/>
      <c r="D304" s="99"/>
      <c r="E304" s="99"/>
      <c r="F304" s="81">
        <f>F292+F295+F298+F301</f>
        <v>0</v>
      </c>
      <c r="G304" s="81">
        <f>G292+G295+G298+G301</f>
        <v>0</v>
      </c>
      <c r="H304" s="81">
        <f>H292+H295+H298+H301</f>
        <v>0</v>
      </c>
      <c r="I304" s="81">
        <f>I292+I295+I298+I301</f>
        <v>0</v>
      </c>
      <c r="J304" s="19"/>
      <c r="K304" s="19"/>
      <c r="L304" s="20"/>
    </row>
    <row r="305" spans="1:12" s="1" customFormat="1" ht="12.75" x14ac:dyDescent="0.25">
      <c r="A305" s="74" t="s">
        <v>37</v>
      </c>
      <c r="B305" s="100" t="s">
        <v>24</v>
      </c>
      <c r="C305" s="100"/>
      <c r="D305" s="100"/>
      <c r="E305" s="100"/>
      <c r="F305" s="100"/>
      <c r="G305" s="100"/>
      <c r="H305" s="100"/>
      <c r="I305" s="100"/>
      <c r="J305" s="100"/>
      <c r="K305" s="100"/>
      <c r="L305" s="100"/>
    </row>
    <row r="306" spans="1:12" s="1" customFormat="1" ht="12.75" x14ac:dyDescent="0.25">
      <c r="A306" s="39" t="s">
        <v>346</v>
      </c>
      <c r="B306" s="39" t="s">
        <v>140</v>
      </c>
      <c r="C306" s="40"/>
      <c r="D306" s="41"/>
      <c r="E306" s="42"/>
      <c r="F306" s="29">
        <f>SUM(F307:F308)</f>
        <v>0</v>
      </c>
      <c r="G306" s="29">
        <f>SUM(G307:G308)</f>
        <v>0</v>
      </c>
      <c r="H306" s="18">
        <f>SUM(H307:H308)</f>
        <v>0</v>
      </c>
      <c r="I306" s="29">
        <f>SUM(I307:I308)</f>
        <v>0</v>
      </c>
      <c r="J306" s="43"/>
      <c r="K306" s="43"/>
      <c r="L306" s="44"/>
    </row>
    <row r="307" spans="1:12" s="1" customFormat="1" ht="12.75" x14ac:dyDescent="0.25">
      <c r="A307" s="48" t="s">
        <v>347</v>
      </c>
      <c r="B307" s="49" t="s">
        <v>90</v>
      </c>
      <c r="C307" s="50"/>
      <c r="D307" s="51"/>
      <c r="E307" s="52"/>
      <c r="F307" s="26">
        <f>C307*E307</f>
        <v>0</v>
      </c>
      <c r="G307" s="26">
        <v>0</v>
      </c>
      <c r="H307" s="21">
        <v>0</v>
      </c>
      <c r="I307" s="26">
        <v>0</v>
      </c>
      <c r="J307" s="58" t="s">
        <v>364</v>
      </c>
      <c r="K307" s="58"/>
      <c r="L307" s="59"/>
    </row>
    <row r="308" spans="1:12" s="1" customFormat="1" ht="12.75" x14ac:dyDescent="0.25">
      <c r="A308" s="72" t="s">
        <v>348</v>
      </c>
      <c r="B308" s="54" t="s">
        <v>91</v>
      </c>
      <c r="C308" s="55"/>
      <c r="D308" s="56"/>
      <c r="E308" s="57"/>
      <c r="F308" s="27">
        <f>C308*E308</f>
        <v>0</v>
      </c>
      <c r="G308" s="27">
        <v>0</v>
      </c>
      <c r="H308" s="22">
        <v>0</v>
      </c>
      <c r="I308" s="27">
        <v>0</v>
      </c>
      <c r="J308" s="60" t="s">
        <v>364</v>
      </c>
      <c r="K308" s="60"/>
      <c r="L308" s="61"/>
    </row>
    <row r="309" spans="1:12" s="1" customFormat="1" ht="12.75" x14ac:dyDescent="0.25">
      <c r="A309" s="39" t="s">
        <v>349</v>
      </c>
      <c r="B309" s="39" t="s">
        <v>140</v>
      </c>
      <c r="C309" s="40"/>
      <c r="D309" s="41"/>
      <c r="E309" s="42"/>
      <c r="F309" s="29">
        <f>SUM(F310:F311)</f>
        <v>0</v>
      </c>
      <c r="G309" s="29">
        <f>SUM(G310:G311)</f>
        <v>0</v>
      </c>
      <c r="H309" s="18">
        <f>SUM(H310:H311)</f>
        <v>0</v>
      </c>
      <c r="I309" s="29">
        <f>SUM(I310:I311)</f>
        <v>0</v>
      </c>
      <c r="J309" s="43"/>
      <c r="K309" s="43"/>
      <c r="L309" s="44"/>
    </row>
    <row r="310" spans="1:12" s="1" customFormat="1" ht="12.75" x14ac:dyDescent="0.25">
      <c r="A310" s="48" t="s">
        <v>350</v>
      </c>
      <c r="B310" s="49" t="s">
        <v>90</v>
      </c>
      <c r="C310" s="50"/>
      <c r="D310" s="51"/>
      <c r="E310" s="52"/>
      <c r="F310" s="26">
        <f>C310*E310</f>
        <v>0</v>
      </c>
      <c r="G310" s="26">
        <v>0</v>
      </c>
      <c r="H310" s="21">
        <v>0</v>
      </c>
      <c r="I310" s="26">
        <v>0</v>
      </c>
      <c r="J310" s="58" t="s">
        <v>364</v>
      </c>
      <c r="K310" s="58"/>
      <c r="L310" s="59"/>
    </row>
    <row r="311" spans="1:12" s="1" customFormat="1" ht="12.75" x14ac:dyDescent="0.25">
      <c r="A311" s="53" t="s">
        <v>351</v>
      </c>
      <c r="B311" s="54" t="s">
        <v>91</v>
      </c>
      <c r="C311" s="55"/>
      <c r="D311" s="56"/>
      <c r="E311" s="57"/>
      <c r="F311" s="27">
        <f>C311*E311</f>
        <v>0</v>
      </c>
      <c r="G311" s="27">
        <v>0</v>
      </c>
      <c r="H311" s="22">
        <v>0</v>
      </c>
      <c r="I311" s="27">
        <v>0</v>
      </c>
      <c r="J311" s="60" t="s">
        <v>364</v>
      </c>
      <c r="K311" s="60"/>
      <c r="L311" s="61"/>
    </row>
    <row r="312" spans="1:12" s="1" customFormat="1" ht="12.75" x14ac:dyDescent="0.25">
      <c r="A312" s="39" t="s">
        <v>354</v>
      </c>
      <c r="B312" s="39" t="s">
        <v>140</v>
      </c>
      <c r="C312" s="40"/>
      <c r="D312" s="41"/>
      <c r="E312" s="42"/>
      <c r="F312" s="29">
        <f>SUM(F313:F314)</f>
        <v>0</v>
      </c>
      <c r="G312" s="29">
        <f>SUM(G313:G314)</f>
        <v>0</v>
      </c>
      <c r="H312" s="18">
        <f>SUM(H313:H314)</f>
        <v>0</v>
      </c>
      <c r="I312" s="29">
        <f>SUM(I313:I314)</f>
        <v>0</v>
      </c>
      <c r="J312" s="43"/>
      <c r="K312" s="43"/>
      <c r="L312" s="44"/>
    </row>
    <row r="313" spans="1:12" s="1" customFormat="1" ht="12.75" x14ac:dyDescent="0.25">
      <c r="A313" s="48" t="s">
        <v>352</v>
      </c>
      <c r="B313" s="49" t="s">
        <v>90</v>
      </c>
      <c r="C313" s="50"/>
      <c r="D313" s="51"/>
      <c r="E313" s="52"/>
      <c r="F313" s="26">
        <f>C313*E313</f>
        <v>0</v>
      </c>
      <c r="G313" s="26">
        <v>0</v>
      </c>
      <c r="H313" s="21">
        <v>0</v>
      </c>
      <c r="I313" s="26">
        <v>0</v>
      </c>
      <c r="J313" s="58" t="s">
        <v>364</v>
      </c>
      <c r="K313" s="58"/>
      <c r="L313" s="59"/>
    </row>
    <row r="314" spans="1:12" s="1" customFormat="1" ht="12.75" x14ac:dyDescent="0.25">
      <c r="A314" s="53" t="s">
        <v>353</v>
      </c>
      <c r="B314" s="54" t="s">
        <v>91</v>
      </c>
      <c r="C314" s="55"/>
      <c r="D314" s="56"/>
      <c r="E314" s="57"/>
      <c r="F314" s="27">
        <f>C314*E314</f>
        <v>0</v>
      </c>
      <c r="G314" s="27">
        <v>0</v>
      </c>
      <c r="H314" s="22">
        <v>0</v>
      </c>
      <c r="I314" s="27">
        <v>0</v>
      </c>
      <c r="J314" s="60" t="s">
        <v>364</v>
      </c>
      <c r="K314" s="60"/>
      <c r="L314" s="61"/>
    </row>
    <row r="315" spans="1:12" s="1" customFormat="1" ht="12.75" x14ac:dyDescent="0.25">
      <c r="A315" s="39" t="s">
        <v>355</v>
      </c>
      <c r="B315" s="39" t="s">
        <v>140</v>
      </c>
      <c r="C315" s="40"/>
      <c r="D315" s="41"/>
      <c r="E315" s="42"/>
      <c r="F315" s="29">
        <f>SUM(F316:F317)</f>
        <v>0</v>
      </c>
      <c r="G315" s="29">
        <f>SUM(G316:G317)</f>
        <v>0</v>
      </c>
      <c r="H315" s="18">
        <f>SUM(H316:H317)</f>
        <v>0</v>
      </c>
      <c r="I315" s="29">
        <f>SUM(I316:I317)</f>
        <v>0</v>
      </c>
      <c r="J315" s="43"/>
      <c r="K315" s="43"/>
      <c r="L315" s="44"/>
    </row>
    <row r="316" spans="1:12" s="1" customFormat="1" ht="12.75" x14ac:dyDescent="0.25">
      <c r="A316" s="48" t="s">
        <v>356</v>
      </c>
      <c r="B316" s="49" t="s">
        <v>90</v>
      </c>
      <c r="C316" s="50"/>
      <c r="D316" s="51"/>
      <c r="E316" s="52"/>
      <c r="F316" s="26">
        <f>C316*E316</f>
        <v>0</v>
      </c>
      <c r="G316" s="26">
        <v>0</v>
      </c>
      <c r="H316" s="21">
        <v>0</v>
      </c>
      <c r="I316" s="26">
        <v>0</v>
      </c>
      <c r="J316" s="58" t="s">
        <v>364</v>
      </c>
      <c r="K316" s="58"/>
      <c r="L316" s="59"/>
    </row>
    <row r="317" spans="1:12" s="1" customFormat="1" ht="12.75" x14ac:dyDescent="0.25">
      <c r="A317" s="53" t="s">
        <v>357</v>
      </c>
      <c r="B317" s="54" t="s">
        <v>91</v>
      </c>
      <c r="C317" s="55"/>
      <c r="D317" s="56"/>
      <c r="E317" s="57"/>
      <c r="F317" s="27">
        <f>C317*E317</f>
        <v>0</v>
      </c>
      <c r="G317" s="27">
        <v>0</v>
      </c>
      <c r="H317" s="22">
        <v>0</v>
      </c>
      <c r="I317" s="27">
        <v>0</v>
      </c>
      <c r="J317" s="60" t="s">
        <v>364</v>
      </c>
      <c r="K317" s="60"/>
      <c r="L317" s="61"/>
    </row>
    <row r="318" spans="1:12" s="1" customFormat="1" ht="14.45" customHeight="1" x14ac:dyDescent="0.25">
      <c r="A318" s="99" t="s">
        <v>409</v>
      </c>
      <c r="B318" s="99"/>
      <c r="C318" s="99"/>
      <c r="D318" s="99"/>
      <c r="E318" s="99"/>
      <c r="F318" s="78">
        <f>F306+F309+F312+F315</f>
        <v>0</v>
      </c>
      <c r="G318" s="78">
        <f>G306+G309+G312+G315</f>
        <v>0</v>
      </c>
      <c r="H318" s="78">
        <f>H306+H309+H312+H315</f>
        <v>0</v>
      </c>
      <c r="I318" s="78">
        <f>I306+I309+I312+I315</f>
        <v>0</v>
      </c>
      <c r="J318" s="19"/>
      <c r="K318" s="19"/>
      <c r="L318" s="20"/>
    </row>
    <row r="319" spans="1:12" s="1" customFormat="1" ht="21.6" customHeight="1" x14ac:dyDescent="0.25">
      <c r="A319" s="110" t="s">
        <v>398</v>
      </c>
      <c r="B319" s="110"/>
      <c r="C319" s="110"/>
      <c r="D319" s="110"/>
      <c r="E319" s="110"/>
      <c r="F319" s="79">
        <f>F46+F70+F80+F94+F108+F122+F136+F150+F164+F178+F192+F206+F220+F234+F248+F262+F276+F290+F304+F318</f>
        <v>0</v>
      </c>
      <c r="G319" s="79">
        <f>G46+G70+G80+G94+G108+G122+G136+G150+G164+G178+G192+G206+G220+G234+G248+G262+G276+G290+G304+G318</f>
        <v>0</v>
      </c>
      <c r="H319" s="79">
        <f>H46+H70+H80+H94+H108+H122+H136+H150+H164+H178+H192+H206+H220+H234+H248+H262+H276+H290+H304+H318</f>
        <v>0</v>
      </c>
      <c r="I319" s="79">
        <f>I46+I70+I80+I94+I108+I122+I136+I150+I164+I178+I192+I206+I220+I234+I248+I262+I276+I290+I304+I318</f>
        <v>0</v>
      </c>
      <c r="J319" s="45"/>
      <c r="K319" s="45"/>
      <c r="L319" s="46"/>
    </row>
    <row r="320" spans="1:12" s="1" customFormat="1" ht="21" customHeight="1" x14ac:dyDescent="0.25">
      <c r="A320" s="110" t="s">
        <v>363</v>
      </c>
      <c r="B320" s="110"/>
      <c r="C320" s="110"/>
      <c r="D320" s="110"/>
      <c r="E320" s="110"/>
      <c r="F320" s="47">
        <v>1</v>
      </c>
      <c r="G320" s="47" t="e">
        <f>G319/F319</f>
        <v>#DIV/0!</v>
      </c>
      <c r="H320" s="47" t="e">
        <f>H319/F319</f>
        <v>#DIV/0!</v>
      </c>
      <c r="I320" s="47" t="e">
        <f>I319/F319</f>
        <v>#DIV/0!</v>
      </c>
      <c r="J320" s="45"/>
      <c r="K320" s="45"/>
      <c r="L320" s="46"/>
    </row>
    <row r="321" spans="2:14" s="1" customFormat="1" ht="15" customHeight="1" x14ac:dyDescent="0.25">
      <c r="D321" s="3"/>
      <c r="E321" s="3"/>
      <c r="F321" s="9"/>
      <c r="G321" s="9"/>
      <c r="H321" s="9"/>
      <c r="I321" s="9"/>
      <c r="J321" s="4"/>
      <c r="K321" s="4"/>
    </row>
    <row r="322" spans="2:14" s="1" customFormat="1" ht="15" customHeight="1" x14ac:dyDescent="0.25">
      <c r="D322" s="3"/>
      <c r="E322" s="3"/>
      <c r="F322" s="9"/>
      <c r="G322" s="9"/>
      <c r="H322" s="9"/>
      <c r="I322" s="9"/>
      <c r="J322" s="4"/>
      <c r="K322" s="4"/>
    </row>
    <row r="323" spans="2:14" s="1" customFormat="1" ht="49.15" customHeight="1" x14ac:dyDescent="0.25">
      <c r="F323" s="84" t="s">
        <v>394</v>
      </c>
      <c r="G323" s="84"/>
      <c r="H323" s="84"/>
      <c r="I323" s="84"/>
      <c r="J323" s="7"/>
      <c r="K323" s="7"/>
      <c r="L323" s="7"/>
      <c r="N323" s="8"/>
    </row>
    <row r="324" spans="2:14" s="1" customFormat="1" ht="15" customHeight="1" x14ac:dyDescent="0.25">
      <c r="H324" s="3"/>
      <c r="I324" s="3"/>
      <c r="J324" s="83" t="s">
        <v>397</v>
      </c>
      <c r="K324" s="83"/>
      <c r="L324" s="83"/>
      <c r="N324" s="8"/>
    </row>
    <row r="325" spans="2:14" s="1" customFormat="1" ht="15" customHeight="1" x14ac:dyDescent="0.25">
      <c r="H325" s="3"/>
      <c r="I325" s="3"/>
      <c r="J325" s="15"/>
      <c r="K325" s="15"/>
      <c r="L325" s="15"/>
      <c r="N325" s="8"/>
    </row>
    <row r="326" spans="2:14" s="1" customFormat="1" ht="15" customHeight="1" x14ac:dyDescent="0.25">
      <c r="N326" s="8"/>
    </row>
    <row r="327" spans="2:14" s="1" customFormat="1" ht="15" customHeight="1" x14ac:dyDescent="0.25">
      <c r="G327" s="13"/>
      <c r="H327" s="84" t="s">
        <v>395</v>
      </c>
      <c r="I327" s="84"/>
      <c r="J327" s="7"/>
      <c r="K327" s="7"/>
      <c r="L327" s="7"/>
      <c r="N327" s="8"/>
    </row>
    <row r="328" spans="2:14" s="1" customFormat="1" ht="15" customHeight="1" x14ac:dyDescent="0.25">
      <c r="H328" s="3"/>
      <c r="I328" s="3"/>
      <c r="J328" s="83" t="s">
        <v>396</v>
      </c>
      <c r="K328" s="83"/>
      <c r="L328" s="83"/>
      <c r="N328" s="8"/>
    </row>
    <row r="329" spans="2:14" s="1" customFormat="1" ht="12.75" x14ac:dyDescent="0.25">
      <c r="B329" s="17" t="s">
        <v>362</v>
      </c>
      <c r="L329" s="3"/>
    </row>
    <row r="330" spans="2:14" s="1" customFormat="1" ht="12.75" x14ac:dyDescent="0.25">
      <c r="B330" s="85"/>
      <c r="C330" s="86"/>
      <c r="D330" s="86"/>
      <c r="E330" s="86"/>
      <c r="F330" s="87"/>
    </row>
    <row r="331" spans="2:14" s="1" customFormat="1" ht="12.75" x14ac:dyDescent="0.25">
      <c r="B331" s="88"/>
      <c r="C331" s="89"/>
      <c r="D331" s="89"/>
      <c r="E331" s="89"/>
      <c r="F331" s="90"/>
      <c r="H331" s="11"/>
      <c r="I331" s="11"/>
      <c r="J331" s="3"/>
      <c r="K331" s="3"/>
      <c r="L331" s="3"/>
    </row>
    <row r="332" spans="2:14" s="1" customFormat="1" x14ac:dyDescent="0.25">
      <c r="B332" s="88"/>
      <c r="C332" s="89"/>
      <c r="D332" s="89"/>
      <c r="E332" s="89"/>
      <c r="F332" s="90"/>
      <c r="H332" s="94"/>
      <c r="I332" s="95"/>
      <c r="J332" s="96"/>
      <c r="K332" s="97"/>
      <c r="L332" s="97"/>
    </row>
    <row r="333" spans="2:14" s="1" customFormat="1" x14ac:dyDescent="0.25">
      <c r="B333" s="88"/>
      <c r="C333" s="89"/>
      <c r="D333" s="89"/>
      <c r="E333" s="89"/>
      <c r="F333" s="90"/>
      <c r="H333" s="11"/>
      <c r="I333" s="14"/>
      <c r="J333" s="15"/>
      <c r="K333" s="16"/>
      <c r="L333" s="16"/>
    </row>
    <row r="334" spans="2:14" s="1" customFormat="1" x14ac:dyDescent="0.25">
      <c r="B334" s="88"/>
      <c r="C334" s="89"/>
      <c r="D334" s="89"/>
      <c r="E334" s="89"/>
      <c r="F334" s="90"/>
      <c r="H334" s="11"/>
      <c r="I334" s="14"/>
      <c r="J334" s="15"/>
      <c r="K334" s="16"/>
      <c r="L334" s="16"/>
    </row>
    <row r="335" spans="2:14" s="1" customFormat="1" x14ac:dyDescent="0.25">
      <c r="B335" s="88"/>
      <c r="C335" s="89"/>
      <c r="D335" s="89"/>
      <c r="E335" s="89"/>
      <c r="F335" s="90"/>
      <c r="H335" s="11"/>
      <c r="I335" s="14"/>
      <c r="J335" s="111"/>
      <c r="K335" s="112"/>
      <c r="L335" s="112"/>
    </row>
    <row r="336" spans="2:14" s="1" customFormat="1" ht="12.75" x14ac:dyDescent="0.25">
      <c r="B336" s="88"/>
      <c r="C336" s="89"/>
      <c r="D336" s="89"/>
      <c r="E336" s="89"/>
      <c r="F336" s="90"/>
      <c r="J336" s="113"/>
      <c r="K336" s="113"/>
      <c r="L336" s="113"/>
    </row>
    <row r="337" spans="1:12" s="1" customFormat="1" x14ac:dyDescent="0.25">
      <c r="B337" s="88"/>
      <c r="C337" s="89"/>
      <c r="D337" s="89"/>
      <c r="E337" s="89"/>
      <c r="F337" s="90"/>
      <c r="H337" s="98"/>
      <c r="I337" s="95"/>
      <c r="J337" s="114"/>
      <c r="K337" s="114"/>
      <c r="L337" s="114"/>
    </row>
    <row r="338" spans="1:12" s="1" customFormat="1" ht="12.75" x14ac:dyDescent="0.25">
      <c r="B338" s="88"/>
      <c r="C338" s="89"/>
      <c r="D338" s="89"/>
      <c r="E338" s="89"/>
      <c r="F338" s="90"/>
      <c r="H338" s="3"/>
      <c r="I338" s="3"/>
      <c r="J338" s="115"/>
      <c r="K338" s="115"/>
      <c r="L338" s="115"/>
    </row>
    <row r="339" spans="1:12" x14ac:dyDescent="0.25">
      <c r="B339" s="88"/>
      <c r="C339" s="89"/>
      <c r="D339" s="89"/>
      <c r="E339" s="89"/>
      <c r="F339" s="90"/>
      <c r="J339" s="116"/>
      <c r="K339" s="116"/>
      <c r="L339" s="116"/>
    </row>
    <row r="340" spans="1:12" x14ac:dyDescent="0.25">
      <c r="B340" s="91"/>
      <c r="C340" s="92"/>
      <c r="D340" s="92"/>
      <c r="E340" s="92"/>
      <c r="F340" s="93"/>
    </row>
    <row r="341" spans="1:12" x14ac:dyDescent="0.25">
      <c r="A341" s="76" t="s">
        <v>399</v>
      </c>
      <c r="B341" s="75"/>
    </row>
    <row r="342" spans="1:12" x14ac:dyDescent="0.25">
      <c r="A342" s="76" t="s">
        <v>422</v>
      </c>
    </row>
  </sheetData>
  <mergeCells count="63">
    <mergeCell ref="B291:L291"/>
    <mergeCell ref="A290:E290"/>
    <mergeCell ref="A164:E164"/>
    <mergeCell ref="B165:L165"/>
    <mergeCell ref="B207:L207"/>
    <mergeCell ref="B221:L221"/>
    <mergeCell ref="B249:L249"/>
    <mergeCell ref="A319:E319"/>
    <mergeCell ref="A320:E320"/>
    <mergeCell ref="A318:E318"/>
    <mergeCell ref="A304:E304"/>
    <mergeCell ref="B305:L305"/>
    <mergeCell ref="A5:L5"/>
    <mergeCell ref="A6:A7"/>
    <mergeCell ref="B6:B7"/>
    <mergeCell ref="C6:C7"/>
    <mergeCell ref="D6:E6"/>
    <mergeCell ref="F6:F7"/>
    <mergeCell ref="G6:G7"/>
    <mergeCell ref="H6:H7"/>
    <mergeCell ref="I6:I7"/>
    <mergeCell ref="J6:J7"/>
    <mergeCell ref="B8:L8"/>
    <mergeCell ref="B47:L47"/>
    <mergeCell ref="A70:E70"/>
    <mergeCell ref="A46:E46"/>
    <mergeCell ref="K6:K7"/>
    <mergeCell ref="L6:L7"/>
    <mergeCell ref="B71:L71"/>
    <mergeCell ref="A80:E80"/>
    <mergeCell ref="B81:L81"/>
    <mergeCell ref="A94:E94"/>
    <mergeCell ref="B95:L95"/>
    <mergeCell ref="A122:E122"/>
    <mergeCell ref="A108:E108"/>
    <mergeCell ref="B109:L109"/>
    <mergeCell ref="A136:E136"/>
    <mergeCell ref="B151:L151"/>
    <mergeCell ref="A150:E150"/>
    <mergeCell ref="B137:L137"/>
    <mergeCell ref="B123:L123"/>
    <mergeCell ref="B277:L277"/>
    <mergeCell ref="A276:E276"/>
    <mergeCell ref="A262:E262"/>
    <mergeCell ref="A248:E248"/>
    <mergeCell ref="B263:L263"/>
    <mergeCell ref="A234:E234"/>
    <mergeCell ref="A220:E220"/>
    <mergeCell ref="B235:L235"/>
    <mergeCell ref="A206:E206"/>
    <mergeCell ref="A178:E178"/>
    <mergeCell ref="A192:E192"/>
    <mergeCell ref="B179:L179"/>
    <mergeCell ref="B193:L193"/>
    <mergeCell ref="J328:L328"/>
    <mergeCell ref="F323:I323"/>
    <mergeCell ref="H327:I327"/>
    <mergeCell ref="J324:L324"/>
    <mergeCell ref="B330:F340"/>
    <mergeCell ref="H332:I332"/>
    <mergeCell ref="J332:L332"/>
    <mergeCell ref="H337:I337"/>
    <mergeCell ref="J338:L338"/>
  </mergeCells>
  <printOptions horizontalCentered="1"/>
  <pageMargins left="0.51181102362204722" right="0.51181102362204722" top="0.55118110236220474" bottom="0.55118110236220474" header="0.11811023622047245" footer="0.31496062992125984"/>
  <pageSetup scale="71" fitToHeight="0" orientation="landscape" horizontalDpi="300" verticalDpi="300" r:id="rId1"/>
  <headerFooter>
    <oddHeader>&amp;C&amp;"-,Podebljano kurziv"Javni poziv za podnošenje prijava pravnih osoba za (su)financiranje programa i projekata od 13. svibnja 2026.
godine, koji provodi Zaklada „Hrvatska za djecu“ - TROŠKOVNIK</oddHeader>
    <oddFooter>&amp;C &amp;P /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U k 1 z U H 8 A G t C p A A A A + A A A A B I A H A B D b 2 5 m a W c v U G F j a 2 F n Z S 5 4 b W w g o h g A K K A U A A A A A A A A A A A A A A A A A A A A A A A A A A A A h Y 8 x D o I w G I W v Q r r T F s R A y E 8 Z X B w k M Z o Y 1 6 Z U a I R i S r H c z c E j e Q V J F H V z f C / f S 7 7 3 u N 0 h H 9 v G u 0 r T q 0 5 n K M A U e V K L r l S 6 y t B g T 3 6 C c g Z b L s 6 8 k t 4 E 6 z 4 d e 5 W h 2 t p L S o h z D r s F 7 k x F Q k o D c i w 2 e 1 H L l v t K 9 5 Z r I d F n V f 5 f I Q a H l w w L c Z z g Z R x R H C U B k L m G Q u k v E k 7 G m A L 5 K W E 1 N H Y w k t X G X + + A z B H I + w V 7 A l B L A w Q U A A I A C A B S T X N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k 1 z U C i K R 7 g O A A A A E Q A A A B M A H A B G b 3 J t d W x h c y 9 T Z W N 0 a W 9 u M S 5 t I K I Y A C i g F A A A A A A A A A A A A A A A A A A A A A A A A A A A A C t O T S 7 J z M 9 T C I b Q h t Y A U E s B A i 0 A F A A C A A g A U k 1 z U H 8 A G t C p A A A A + A A A A B I A A A A A A A A A A A A A A A A A A A A A A E N v b m Z p Z y 9 Q Y W N r Y W d l L n h t b F B L A Q I t A B Q A A g A I A F J N c 1 A P y u m r p A A A A O k A A A A T A A A A A A A A A A A A A A A A A P U A A A B b Q 2 9 u d G V u d F 9 U e X B l c 1 0 u e G 1 s U E s B A i 0 A F A A C A A g A U k 1 z U C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v l R f P G t m F H v M d + 7 A D E + + M A A A A A A g A A A A A A E G Y A A A A B A A A g A A A A 7 d l c 3 k k + M N H D / A n b M w Q w 3 1 P g p / m 4 G 8 2 k l Z / y p a E u P 1 Y A A A A A D o A A A A A C A A A g A A A A q K p U c 2 t 6 K U C H o w n I Y D B L o y 2 f W V P 1 4 g Z S g k E R o h L B F J d Q A A A A A L Q I 0 8 L B j 0 V 9 u x P v Q P R 1 a j 4 e D n V 3 N y T I g i V s n d I Y M x j z B 8 M G t V r W U V F e D x Z 9 c i v a s 7 O M 9 M + d p C / D B O C V D 4 r t I j z j W 9 8 J U V a G d r C 3 1 5 E 9 7 Y d A A A A A 2 r k j a i 4 T o o U e j 7 v j p O z 7 X H L h y / 6 n 5 w + x p U 1 P b j I R 9 F Y R s r y X b V 8 a f l 1 W s Y V S g l o S + M c b B X I 3 o R 6 b l j t b y g D O N Q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ba9509-744f-43d2-80da-315a7d5b47ce">
      <Terms xmlns="http://schemas.microsoft.com/office/infopath/2007/PartnerControls"/>
    </lcf76f155ced4ddcb4097134ff3c332f>
    <TaxCatchAll xmlns="dc83af89-100e-427d-977b-1815c96b10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F11D8038EFE4429C1C62D8EA09999F" ma:contentTypeVersion="15" ma:contentTypeDescription="Stvaranje novog dokumenta." ma:contentTypeScope="" ma:versionID="61105672484f37d8d3060ff12b0691cc">
  <xsd:schema xmlns:xsd="http://www.w3.org/2001/XMLSchema" xmlns:xs="http://www.w3.org/2001/XMLSchema" xmlns:p="http://schemas.microsoft.com/office/2006/metadata/properties" xmlns:ns2="0bba9509-744f-43d2-80da-315a7d5b47ce" xmlns:ns3="dc83af89-100e-427d-977b-1815c96b104d" targetNamespace="http://schemas.microsoft.com/office/2006/metadata/properties" ma:root="true" ma:fieldsID="b15a52d7b93ea490a77777fd10399e36" ns2:_="" ns3:_="">
    <xsd:import namespace="0bba9509-744f-43d2-80da-315a7d5b47ce"/>
    <xsd:import namespace="dc83af89-100e-427d-977b-1815c96b10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ba9509-744f-43d2-80da-315a7d5b47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Oznake slika" ma:readOnly="false" ma:fieldId="{5cf76f15-5ced-4ddc-b409-7134ff3c332f}" ma:taxonomyMulti="true" ma:sspId="e899a6b5-d98b-4aef-a15f-0e3c95e12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3af89-100e-427d-977b-1815c96b104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6e44461-a414-455c-851a-cdcc4c350eba}" ma:internalName="TaxCatchAll" ma:showField="CatchAllData" ma:web="dc83af89-100e-427d-977b-1815c96b10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013049-A9CC-4BBE-AC73-3DE11DC1ABA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F811FBB-AA58-4E86-84CC-132FEF62AC5D}">
  <ds:schemaRefs>
    <ds:schemaRef ds:uri="http://schemas.microsoft.com/office/2006/metadata/properties"/>
    <ds:schemaRef ds:uri="http://schemas.microsoft.com/office/infopath/2007/PartnerControls"/>
    <ds:schemaRef ds:uri="0bba9509-744f-43d2-80da-315a7d5b47ce"/>
    <ds:schemaRef ds:uri="dc83af89-100e-427d-977b-1815c96b104d"/>
  </ds:schemaRefs>
</ds:datastoreItem>
</file>

<file path=customXml/itemProps3.xml><?xml version="1.0" encoding="utf-8"?>
<ds:datastoreItem xmlns:ds="http://schemas.openxmlformats.org/officeDocument/2006/customXml" ds:itemID="{6FE76EF0-024A-49D9-922E-66F9282E332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E9ED4C1-3A99-4F7B-9A17-5895F0F5AA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ZHZD-PO2024-predlozak trosk.</vt:lpstr>
      <vt:lpstr>'ZHZD-PO2024-predlozak trosk.'!Ispis_naslova</vt:lpstr>
    </vt:vector>
  </TitlesOfParts>
  <Company>Zaklada HZD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ana-marija.maric</dc:creator>
  <cp:lastModifiedBy>Josipa Živčić</cp:lastModifiedBy>
  <cp:lastPrinted>2026-05-11T09:53:22Z</cp:lastPrinted>
  <dcterms:created xsi:type="dcterms:W3CDTF">2016-07-26T16:40:15Z</dcterms:created>
  <dcterms:modified xsi:type="dcterms:W3CDTF">2026-05-11T09:53:55Z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0x010100A6F11D8038EFE4429C1C62D8EA09999F</vt:lpwstr>
  </property>
</Properties>
</file>